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C:\Users\DSR81963\Desktop\"/>
    </mc:Choice>
  </mc:AlternateContent>
  <xr:revisionPtr revIDLastSave="0" documentId="8_{72B7D7C8-0643-4BAE-9EB5-948A73CC0D73}" xr6:coauthVersionLast="47" xr6:coauthVersionMax="47" xr10:uidLastSave="{00000000-0000-0000-0000-000000000000}"/>
  <bookViews>
    <workbookView xWindow="-45384" yWindow="2736" windowWidth="29796" windowHeight="20784" xr2:uid="{C73E0EF1-A865-4F9B-82AE-0044F70579E8}"/>
  </bookViews>
  <sheets>
    <sheet name="南部フェスティバル（男女）" sheetId="1" r:id="rId1"/>
  </sheets>
  <definedNames>
    <definedName name="_xlnm.Print_Area" localSheetId="0">'南部フェスティバル（男女）'!$A$2:$O$41,'南部フェスティバル（男女）'!$Q$2:$AE$41,'南部フェスティバル（男女）'!$AG$2:$AU$41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36" i="1" l="1"/>
  <c r="Z35" i="1"/>
  <c r="Z34" i="1"/>
  <c r="J35" i="1"/>
  <c r="J34" i="1"/>
  <c r="AE33" i="1"/>
  <c r="AE30" i="1"/>
  <c r="AE27" i="1"/>
  <c r="AE24" i="1"/>
  <c r="AE21" i="1"/>
  <c r="AE18" i="1"/>
  <c r="AE15" i="1"/>
  <c r="AE12" i="1"/>
  <c r="O33" i="1"/>
  <c r="O30" i="1"/>
  <c r="O27" i="1"/>
  <c r="O24" i="1"/>
  <c r="O21" i="1"/>
  <c r="O18" i="1"/>
  <c r="O15" i="1"/>
  <c r="O12" i="1"/>
  <c r="AO36" i="1"/>
  <c r="Z33" i="1"/>
  <c r="Z30" i="1"/>
  <c r="Z27" i="1"/>
  <c r="Z24" i="1"/>
  <c r="Z21" i="1"/>
  <c r="Z18" i="1"/>
  <c r="Z15" i="1"/>
  <c r="Z12" i="1"/>
  <c r="Z36" i="1" s="1"/>
  <c r="J33" i="1"/>
  <c r="J30" i="1"/>
  <c r="J36" i="1" s="1"/>
  <c r="J27" i="1"/>
  <c r="J24" i="1"/>
  <c r="J21" i="1"/>
  <c r="J18" i="1"/>
  <c r="J15" i="1"/>
  <c r="J12" i="1"/>
  <c r="AD36" i="1" l="1"/>
  <c r="N36" i="1"/>
</calcChain>
</file>

<file path=xl/sharedStrings.xml><?xml version="1.0" encoding="utf-8"?>
<sst xmlns="http://schemas.openxmlformats.org/spreadsheetml/2006/main" count="334" uniqueCount="63">
  <si>
    <t>（</t>
    <phoneticPr fontId="2"/>
  </si>
  <si>
    <t>）</t>
    <phoneticPr fontId="2"/>
  </si>
  <si>
    <t>登録番号</t>
    <rPh sb="0" eb="2">
      <t>トウロク</t>
    </rPh>
    <rPh sb="2" eb="4">
      <t>バンゴウ</t>
    </rPh>
    <phoneticPr fontId="2"/>
  </si>
  <si>
    <t>No.</t>
    <phoneticPr fontId="2"/>
  </si>
  <si>
    <t>学校名</t>
    <rPh sb="0" eb="2">
      <t>ガッコウ</t>
    </rPh>
    <rPh sb="2" eb="3">
      <t>メイ</t>
    </rPh>
    <phoneticPr fontId="2"/>
  </si>
  <si>
    <t>中学校</t>
    <rPh sb="0" eb="3">
      <t>チュウガッコウ</t>
    </rPh>
    <phoneticPr fontId="2"/>
  </si>
  <si>
    <t>責任者氏名</t>
    <rPh sb="0" eb="3">
      <t>セキニンシャ</t>
    </rPh>
    <rPh sb="3" eb="5">
      <t>シメイ</t>
    </rPh>
    <phoneticPr fontId="2"/>
  </si>
  <si>
    <t>種別</t>
    <rPh sb="0" eb="2">
      <t>シュベツ</t>
    </rPh>
    <phoneticPr fontId="2"/>
  </si>
  <si>
    <t>男子</t>
    <rPh sb="0" eb="2">
      <t>ダンシ</t>
    </rPh>
    <phoneticPr fontId="2"/>
  </si>
  <si>
    <t>女子</t>
    <rPh sb="0" eb="2">
      <t>ジョシ</t>
    </rPh>
    <phoneticPr fontId="2"/>
  </si>
  <si>
    <t>・№は強い組の順番でご記入ください</t>
  </si>
  <si>
    <t>・当日会場でお手伝いいただける先生は必ず右の欄に</t>
  </si>
  <si>
    <t>お手伝いいただける顧問名</t>
    <rPh sb="1" eb="3">
      <t>テツダ</t>
    </rPh>
    <rPh sb="9" eb="11">
      <t>コモン</t>
    </rPh>
    <rPh sb="11" eb="12">
      <t>メイ</t>
    </rPh>
    <phoneticPr fontId="2"/>
  </si>
  <si>
    <t>Ｐ</t>
    <phoneticPr fontId="2"/>
  </si>
  <si>
    <t>Ｑ</t>
    <phoneticPr fontId="2"/>
  </si>
  <si>
    <t>備考</t>
    <rPh sb="0" eb="2">
      <t>ビコウ</t>
    </rPh>
    <phoneticPr fontId="2"/>
  </si>
  <si>
    <t>・選手が奇数の場合オープン参加（自分の学校の選手と組んで参加）、または、</t>
    <phoneticPr fontId="2"/>
  </si>
  <si>
    <t>　お名前をお書きください。</t>
    <phoneticPr fontId="2"/>
  </si>
  <si>
    <t>・当日会場でお手伝いいただける先生は必ず右の欄にお名前をお書きください。</t>
    <phoneticPr fontId="2"/>
  </si>
  <si>
    <t>Ａ</t>
    <phoneticPr fontId="2"/>
  </si>
  <si>
    <t>Ｂ</t>
    <phoneticPr fontId="2"/>
  </si>
  <si>
    <t>Ｃ</t>
    <phoneticPr fontId="2"/>
  </si>
  <si>
    <t>Ｄ</t>
    <phoneticPr fontId="2"/>
  </si>
  <si>
    <t>Ｅ</t>
    <phoneticPr fontId="2"/>
  </si>
  <si>
    <t>Ｆ</t>
    <phoneticPr fontId="2"/>
  </si>
  <si>
    <t>Ｇ</t>
    <phoneticPr fontId="2"/>
  </si>
  <si>
    <t>Ｈ</t>
    <phoneticPr fontId="2"/>
  </si>
  <si>
    <t>Ｊ</t>
    <phoneticPr fontId="2"/>
  </si>
  <si>
    <t>京都府ソフトテニスフェスティバル（南部）申込書</t>
    <rPh sb="0" eb="3">
      <t>キョウトフ</t>
    </rPh>
    <rPh sb="17" eb="19">
      <t>ナンブ</t>
    </rPh>
    <rPh sb="20" eb="23">
      <t>モウシコミショ</t>
    </rPh>
    <phoneticPr fontId="2"/>
  </si>
  <si>
    <t>不参加</t>
    <rPh sb="0" eb="3">
      <t>フサンカ</t>
    </rPh>
    <phoneticPr fontId="2"/>
  </si>
  <si>
    <t>チーム</t>
    <phoneticPr fontId="2"/>
  </si>
  <si>
    <t>参加の有無</t>
    <rPh sb="0" eb="2">
      <t>サンカ</t>
    </rPh>
    <rPh sb="3" eb="5">
      <t>ウム</t>
    </rPh>
    <phoneticPr fontId="2"/>
  </si>
  <si>
    <t>登録の有無</t>
    <rPh sb="0" eb="2">
      <t>トウロク</t>
    </rPh>
    <rPh sb="3" eb="5">
      <t>ウム</t>
    </rPh>
    <phoneticPr fontId="2"/>
  </si>
  <si>
    <t>全員登録済み</t>
    <rPh sb="0" eb="2">
      <t>ゼンイン</t>
    </rPh>
    <rPh sb="2" eb="4">
      <t>トウロク</t>
    </rPh>
    <rPh sb="4" eb="5">
      <t>ズ</t>
    </rPh>
    <phoneticPr fontId="2"/>
  </si>
  <si>
    <t>未登録者あり</t>
    <rPh sb="0" eb="4">
      <t>ミトウロクシャ</t>
    </rPh>
    <phoneticPr fontId="2"/>
  </si>
  <si>
    <t>　他校の選手と組んで参加のどちらを希望するのかを備考にお書きください。</t>
    <rPh sb="24" eb="26">
      <t>ビコウ</t>
    </rPh>
    <phoneticPr fontId="2"/>
  </si>
  <si>
    <t>連合で参加
（備考に校名記載）</t>
    <rPh sb="0" eb="2">
      <t>レンゴウ</t>
    </rPh>
    <rPh sb="3" eb="5">
      <t>サンカ</t>
    </rPh>
    <rPh sb="7" eb="9">
      <t>ビコウ</t>
    </rPh>
    <rPh sb="10" eb="12">
      <t>コウメイ</t>
    </rPh>
    <rPh sb="12" eb="14">
      <t>キサイ</t>
    </rPh>
    <phoneticPr fontId="2"/>
  </si>
  <si>
    <t>単独校で参加</t>
    <rPh sb="0" eb="2">
      <t>タンドク</t>
    </rPh>
    <rPh sb="2" eb="3">
      <t>コウ</t>
    </rPh>
    <rPh sb="4" eb="6">
      <t>サンカ</t>
    </rPh>
    <phoneticPr fontId="2"/>
  </si>
  <si>
    <t>連盟登録済み</t>
    <rPh sb="0" eb="2">
      <t>レンメイ</t>
    </rPh>
    <rPh sb="2" eb="4">
      <t>トウロク</t>
    </rPh>
    <rPh sb="4" eb="5">
      <t>ズ</t>
    </rPh>
    <phoneticPr fontId="2"/>
  </si>
  <si>
    <t>連盟未登録</t>
    <rPh sb="0" eb="2">
      <t>レンメイ</t>
    </rPh>
    <rPh sb="2" eb="5">
      <t>ミトウロク</t>
    </rPh>
    <phoneticPr fontId="2"/>
  </si>
  <si>
    <t>合計</t>
    <rPh sb="0" eb="2">
      <t>ゴウケイ</t>
    </rPh>
    <phoneticPr fontId="2"/>
  </si>
  <si>
    <t>人</t>
    <rPh sb="0" eb="1">
      <t>ニン</t>
    </rPh>
    <phoneticPr fontId="2"/>
  </si>
  <si>
    <t>合計参加費</t>
    <rPh sb="0" eb="2">
      <t>ゴウケイ</t>
    </rPh>
    <rPh sb="2" eb="5">
      <t>サンカヒ</t>
    </rPh>
    <phoneticPr fontId="2"/>
  </si>
  <si>
    <t>チーム参加費</t>
    <rPh sb="3" eb="6">
      <t>サンカヒ</t>
    </rPh>
    <phoneticPr fontId="2"/>
  </si>
  <si>
    <t>３年</t>
    <rPh sb="1" eb="2">
      <t>ネン</t>
    </rPh>
    <phoneticPr fontId="2"/>
  </si>
  <si>
    <t>１年</t>
    <rPh sb="1" eb="2">
      <t>ネン</t>
    </rPh>
    <phoneticPr fontId="2"/>
  </si>
  <si>
    <t>２年</t>
    <rPh sb="1" eb="2">
      <t>ネン</t>
    </rPh>
    <phoneticPr fontId="2"/>
  </si>
  <si>
    <t>・４～５人で単独校参加の場合、また５人以下で連合希望の場合は</t>
    <rPh sb="4" eb="5">
      <t>ニン</t>
    </rPh>
    <rPh sb="6" eb="9">
      <t>タンドクコウ</t>
    </rPh>
    <rPh sb="9" eb="11">
      <t>サンカ</t>
    </rPh>
    <rPh sb="12" eb="14">
      <t>バアイ</t>
    </rPh>
    <rPh sb="18" eb="21">
      <t>ニンイカ</t>
    </rPh>
    <rPh sb="22" eb="24">
      <t>レンゴウ</t>
    </rPh>
    <rPh sb="24" eb="26">
      <t>キボウ</t>
    </rPh>
    <rPh sb="27" eb="29">
      <t>バアイ</t>
    </rPh>
    <phoneticPr fontId="2"/>
  </si>
  <si>
    <t>　備考欄に記入してください。</t>
    <rPh sb="1" eb="3">
      <t>ビコウ</t>
    </rPh>
    <rPh sb="3" eb="4">
      <t>ラン</t>
    </rPh>
    <rPh sb="5" eb="7">
      <t>キニュウ</t>
    </rPh>
    <phoneticPr fontId="2"/>
  </si>
  <si>
    <r>
      <rPr>
        <sz val="24"/>
        <color indexed="44"/>
        <rFont val="ＭＳ Ｐゴシック"/>
        <family val="3"/>
        <charset val="128"/>
      </rPr>
      <t>水色セルはリストから選択</t>
    </r>
    <r>
      <rPr>
        <sz val="24"/>
        <rFont val="ＭＳ Ｐゴシック"/>
        <family val="3"/>
        <charset val="128"/>
      </rPr>
      <t xml:space="preserve">
</t>
    </r>
    <r>
      <rPr>
        <sz val="24"/>
        <color indexed="13"/>
        <rFont val="ＭＳ Ｐゴシック"/>
        <family val="3"/>
        <charset val="128"/>
      </rPr>
      <t>黄色セルは自動計算なので上書き禁止</t>
    </r>
    <r>
      <rPr>
        <sz val="24"/>
        <rFont val="ＭＳ Ｐゴシック"/>
        <family val="3"/>
        <charset val="128"/>
      </rPr>
      <t xml:space="preserve">
保存ファイル名にチーム名、男女別を明示</t>
    </r>
    <rPh sb="0" eb="2">
      <t>ミズイロ</t>
    </rPh>
    <rPh sb="10" eb="12">
      <t>センタク</t>
    </rPh>
    <rPh sb="13" eb="15">
      <t>キイロ</t>
    </rPh>
    <rPh sb="18" eb="20">
      <t>ジドウ</t>
    </rPh>
    <rPh sb="20" eb="22">
      <t>ケイサン</t>
    </rPh>
    <rPh sb="25" eb="27">
      <t>ウワガ</t>
    </rPh>
    <rPh sb="28" eb="30">
      <t>キンシ</t>
    </rPh>
    <rPh sb="32" eb="34">
      <t>ホゾン</t>
    </rPh>
    <rPh sb="38" eb="39">
      <t>メイ</t>
    </rPh>
    <rPh sb="43" eb="44">
      <t>メイ</t>
    </rPh>
    <rPh sb="45" eb="47">
      <t>ダンジョ</t>
    </rPh>
    <rPh sb="47" eb="48">
      <t>ベツ</t>
    </rPh>
    <rPh sb="49" eb="51">
      <t>メイジ</t>
    </rPh>
    <phoneticPr fontId="2"/>
  </si>
  <si>
    <t>例</t>
    <rPh sb="0" eb="1">
      <t>レイ</t>
    </rPh>
    <phoneticPr fontId="2"/>
  </si>
  <si>
    <t>（</t>
  </si>
  <si>
    <t>）</t>
  </si>
  <si>
    <t>吉田　幸代③</t>
    <rPh sb="0" eb="2">
      <t>ヨシダ</t>
    </rPh>
    <rPh sb="3" eb="5">
      <t>サチヨ</t>
    </rPh>
    <phoneticPr fontId="2"/>
  </si>
  <si>
    <t>梅田　りょうこ③</t>
    <rPh sb="0" eb="2">
      <t>ウメダ</t>
    </rPh>
    <phoneticPr fontId="2"/>
  </si>
  <si>
    <t>洛南</t>
    <rPh sb="0" eb="2">
      <t>ラクナン</t>
    </rPh>
    <phoneticPr fontId="2"/>
  </si>
  <si>
    <t>栄桜</t>
    <rPh sb="0" eb="1">
      <t>エイ</t>
    </rPh>
    <rPh sb="1" eb="2">
      <t>オウ</t>
    </rPh>
    <phoneticPr fontId="2"/>
  </si>
  <si>
    <t>P　選手名、学年、学校名</t>
    <rPh sb="2" eb="4">
      <t>センシュ</t>
    </rPh>
    <rPh sb="4" eb="5">
      <t>メイ</t>
    </rPh>
    <rPh sb="6" eb="8">
      <t>ガクネン</t>
    </rPh>
    <rPh sb="9" eb="12">
      <t>ガッコウメイ</t>
    </rPh>
    <phoneticPr fontId="2"/>
  </si>
  <si>
    <t>Ｑ　選手名、学年、学校名</t>
    <rPh sb="2" eb="4">
      <t>センシュ</t>
    </rPh>
    <rPh sb="4" eb="5">
      <t>メイ</t>
    </rPh>
    <rPh sb="6" eb="8">
      <t>ガクネン</t>
    </rPh>
    <rPh sb="9" eb="12">
      <t>ガッコウメイ</t>
    </rPh>
    <phoneticPr fontId="2"/>
  </si>
  <si>
    <t>トラブル等防止のため、学校部活動とクラブチームの両方に在籍する生徒がクラブチームからエントリーする場合は、必ず事前に中学校顧問の了承を得てください。　　　　　チェック欄→</t>
    <phoneticPr fontId="2"/>
  </si>
  <si>
    <t>責任者連絡先tel （   　　    ）   　　   －     　　    (携帯でも可)</t>
    <rPh sb="0" eb="3">
      <t>セキニンシャ</t>
    </rPh>
    <rPh sb="3" eb="6">
      <t>レンラクサキ</t>
    </rPh>
    <rPh sb="42" eb="44">
      <t>ケイタイ</t>
    </rPh>
    <rPh sb="46" eb="47">
      <t>カ</t>
    </rPh>
    <phoneticPr fontId="2"/>
  </si>
  <si>
    <t>責任者連絡先tel （   　　    ）   　　   －     　　    (携帯でも可)　</t>
    <rPh sb="0" eb="3">
      <t>セキニンシャ</t>
    </rPh>
    <rPh sb="3" eb="6">
      <t>レンラクサキ</t>
    </rPh>
    <rPh sb="42" eb="44">
      <t>ケイタイ</t>
    </rPh>
    <rPh sb="46" eb="47">
      <t>カ</t>
    </rPh>
    <phoneticPr fontId="2"/>
  </si>
  <si>
    <t>行の挿入、削除などをしないでください。
エントリー多数（表に入らない）の場合は担当者に問い合わせてください。</t>
    <rPh sb="0" eb="1">
      <t>ギョウ</t>
    </rPh>
    <rPh sb="2" eb="4">
      <t>ソウニュウ</t>
    </rPh>
    <rPh sb="5" eb="7">
      <t>サクジョ</t>
    </rPh>
    <rPh sb="25" eb="27">
      <t>タスウ</t>
    </rPh>
    <rPh sb="28" eb="29">
      <t>ヒョウ</t>
    </rPh>
    <rPh sb="30" eb="31">
      <t>ハイ</t>
    </rPh>
    <rPh sb="36" eb="38">
      <t>バアイ</t>
    </rPh>
    <rPh sb="39" eb="42">
      <t>タントウシャ</t>
    </rPh>
    <rPh sb="43" eb="44">
      <t>ト</t>
    </rPh>
    <rPh sb="45" eb="46">
      <t>ア</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</si>
</sst>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17" x14ac:knownFonts="1">
    <font>
      <sz val="11"/>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b/>
      <sz val="11"/>
      <name val="ＭＳ Ｐゴシック"/>
      <family val="3"/>
      <charset val="128"/>
    </font>
    <font>
      <sz val="11"/>
      <name val="HG創英角ｺﾞｼｯｸUB"/>
      <family val="3"/>
      <charset val="128"/>
    </font>
    <font>
      <sz val="13"/>
      <name val="ＭＳ Ｐゴシック"/>
      <family val="3"/>
      <charset val="128"/>
    </font>
    <font>
      <sz val="20"/>
      <name val="ＭＳ Ｐゴシック"/>
      <family val="3"/>
      <charset val="128"/>
    </font>
    <font>
      <sz val="24"/>
      <name val="ＭＳ Ｐゴシック"/>
      <family val="3"/>
      <charset val="128"/>
    </font>
    <font>
      <sz val="18"/>
      <name val="ＭＳ Ｐゴシック"/>
      <family val="3"/>
      <charset val="128"/>
    </font>
    <font>
      <b/>
      <sz val="14"/>
      <name val="ＭＳ Ｐゴシック"/>
      <family val="3"/>
      <charset val="128"/>
    </font>
    <font>
      <sz val="9"/>
      <name val="ＭＳ Ｐゴシック"/>
      <family val="3"/>
      <charset val="128"/>
    </font>
    <font>
      <sz val="24"/>
      <color indexed="44"/>
      <name val="ＭＳ Ｐゴシック"/>
      <family val="3"/>
      <charset val="128"/>
    </font>
    <font>
      <sz val="24"/>
      <color indexed="13"/>
      <name val="ＭＳ Ｐゴシック"/>
      <family val="3"/>
      <charset val="128"/>
    </font>
    <font>
      <sz val="9"/>
      <color rgb="FF000000"/>
      <name val="Meiryo UI"/>
      <family val="3"/>
      <charset val="128"/>
    </font>
    <font>
      <b/>
      <sz val="10"/>
      <name val="ＭＳ Ｐゴシック"/>
      <family val="3"/>
      <charset val="128"/>
    </font>
  </fonts>
  <fills count="7">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8" tint="0.59999389629810485"/>
        <bgColor indexed="64"/>
      </patternFill>
    </fill>
    <fill>
      <patternFill patternType="solid">
        <fgColor rgb="FFB7DEE8"/>
        <bgColor indexed="64"/>
      </patternFill>
    </fill>
    <fill>
      <patternFill patternType="solid">
        <fgColor rgb="FFFF99FF"/>
        <bgColor indexed="64"/>
      </patternFill>
    </fill>
  </fills>
  <borders count="15">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161">
    <xf numFmtId="0" fontId="0" fillId="0" borderId="0" xfId="0">
      <alignment vertical="center"/>
    </xf>
    <xf numFmtId="0" fontId="0" fillId="0" borderId="1" xfId="0" applyBorder="1">
      <alignment vertical="center"/>
    </xf>
    <xf numFmtId="0" fontId="0" fillId="0" borderId="0" xfId="0" applyAlignment="1">
      <alignment vertical="center" shrinkToFit="1"/>
    </xf>
    <xf numFmtId="0" fontId="0" fillId="0" borderId="0" xfId="0" applyBorder="1" applyAlignment="1">
      <alignment vertical="center" shrinkToFit="1"/>
    </xf>
    <xf numFmtId="0" fontId="5" fillId="0" borderId="0" xfId="0" applyFont="1">
      <alignment vertical="center"/>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1" fillId="0" borderId="5" xfId="0" applyFont="1" applyBorder="1" applyAlignment="1">
      <alignment horizontal="center" vertical="center"/>
    </xf>
    <xf numFmtId="0" fontId="0" fillId="0" borderId="1" xfId="0" applyBorder="1" applyAlignment="1">
      <alignment horizontal="left" vertical="center"/>
    </xf>
    <xf numFmtId="0" fontId="0" fillId="0" borderId="6" xfId="0" applyBorder="1" applyAlignment="1">
      <alignment horizontal="center" vertical="center"/>
    </xf>
    <xf numFmtId="0" fontId="7" fillId="0" borderId="7" xfId="0" applyFont="1" applyBorder="1" applyAlignment="1">
      <alignment horizontal="center" vertical="center" shrinkToFit="1"/>
    </xf>
    <xf numFmtId="0" fontId="3" fillId="0" borderId="0" xfId="0" applyFont="1" applyFill="1" applyBorder="1" applyAlignment="1">
      <alignment horizontal="left" vertical="center" indent="2" shrinkToFit="1"/>
    </xf>
    <xf numFmtId="0" fontId="3" fillId="0" borderId="8" xfId="0" applyFont="1" applyFill="1" applyBorder="1" applyAlignment="1">
      <alignment vertical="center" shrinkToFit="1"/>
    </xf>
    <xf numFmtId="42" fontId="0" fillId="2" borderId="8" xfId="0" applyNumberFormat="1" applyFill="1" applyBorder="1" applyAlignment="1">
      <alignment vertical="center" shrinkToFit="1"/>
    </xf>
    <xf numFmtId="0" fontId="8" fillId="0" borderId="0" xfId="0" applyFont="1" applyFill="1" applyBorder="1" applyAlignment="1">
      <alignment horizontal="center" vertical="center" shrinkToFit="1"/>
    </xf>
    <xf numFmtId="0" fontId="11" fillId="0" borderId="8" xfId="0" applyFont="1" applyFill="1" applyBorder="1" applyAlignment="1">
      <alignment vertical="center" shrinkToFit="1"/>
    </xf>
    <xf numFmtId="0" fontId="4" fillId="0" borderId="0" xfId="0" applyFont="1" applyFill="1" applyBorder="1" applyAlignment="1">
      <alignment horizontal="center" vertical="center"/>
    </xf>
    <xf numFmtId="0" fontId="7" fillId="0" borderId="0" xfId="0" applyFont="1" applyFill="1" applyBorder="1" applyAlignment="1">
      <alignment horizontal="center" vertical="center" shrinkToFit="1"/>
    </xf>
    <xf numFmtId="0" fontId="1" fillId="0" borderId="0" xfId="0" applyFont="1" applyFill="1" applyBorder="1" applyAlignment="1">
      <alignment horizontal="left" vertical="center"/>
    </xf>
    <xf numFmtId="0" fontId="0" fillId="0" borderId="9" xfId="0" applyFill="1" applyBorder="1" applyAlignment="1">
      <alignment horizontal="center" vertical="center"/>
    </xf>
    <xf numFmtId="0" fontId="0" fillId="0" borderId="0" xfId="0" applyFill="1" applyBorder="1" applyAlignment="1">
      <alignment horizontal="center" vertical="center" shrinkToFit="1"/>
    </xf>
    <xf numFmtId="42" fontId="0" fillId="0" borderId="9" xfId="0" applyNumberFormat="1" applyFill="1" applyBorder="1" applyAlignment="1">
      <alignment vertical="center" shrinkToFit="1"/>
    </xf>
    <xf numFmtId="0" fontId="10" fillId="0" borderId="0" xfId="0" applyFont="1" applyFill="1" applyBorder="1" applyAlignment="1">
      <alignment horizontal="center" vertical="center" shrinkToFit="1"/>
    </xf>
    <xf numFmtId="0" fontId="0" fillId="0" borderId="0" xfId="0" applyFill="1" applyBorder="1" applyAlignment="1">
      <alignment vertical="center" shrinkToFit="1"/>
    </xf>
    <xf numFmtId="0" fontId="0" fillId="2" borderId="8" xfId="0" applyFill="1" applyBorder="1" applyAlignment="1">
      <alignment vertical="center" shrinkToFit="1"/>
    </xf>
    <xf numFmtId="0" fontId="8" fillId="0" borderId="13" xfId="0" applyFont="1" applyFill="1" applyBorder="1" applyAlignment="1">
      <alignment horizontal="center" vertical="center" shrinkToFit="1"/>
    </xf>
    <xf numFmtId="0" fontId="12" fillId="0" borderId="0" xfId="0" applyFont="1">
      <alignment vertical="center"/>
    </xf>
    <xf numFmtId="0" fontId="12" fillId="0" borderId="0" xfId="0" applyFont="1" applyAlignment="1">
      <alignment vertical="center" wrapText="1"/>
    </xf>
    <xf numFmtId="0" fontId="12" fillId="0" borderId="0" xfId="0" applyFont="1" applyAlignment="1">
      <alignment vertical="center" shrinkToFit="1"/>
    </xf>
    <xf numFmtId="0" fontId="4" fillId="0" borderId="14"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8" fillId="0" borderId="2"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9"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8" fillId="0" borderId="10" xfId="0" applyFont="1" applyFill="1" applyBorder="1" applyAlignment="1">
      <alignment horizontal="center" vertical="center" shrinkToFit="1"/>
    </xf>
    <xf numFmtId="0" fontId="8" fillId="0" borderId="11" xfId="0" applyFont="1" applyFill="1" applyBorder="1" applyAlignment="1">
      <alignment horizontal="center" vertical="center" shrinkToFit="1"/>
    </xf>
    <xf numFmtId="0" fontId="8" fillId="0" borderId="13" xfId="0" applyFont="1" applyFill="1" applyBorder="1" applyAlignment="1">
      <alignment horizontal="center" vertical="center" shrinkToFit="1"/>
    </xf>
    <xf numFmtId="0" fontId="8" fillId="0" borderId="12" xfId="0" applyFont="1" applyFill="1" applyBorder="1" applyAlignment="1">
      <alignment horizontal="center" vertical="center" shrinkToFit="1"/>
    </xf>
    <xf numFmtId="0" fontId="11" fillId="0" borderId="14" xfId="0" applyFont="1" applyFill="1" applyBorder="1" applyAlignment="1">
      <alignment horizontal="center" vertical="center" shrinkToFit="1"/>
    </xf>
    <xf numFmtId="0" fontId="11" fillId="0" borderId="1" xfId="0" applyFont="1" applyFill="1" applyBorder="1" applyAlignment="1">
      <alignment horizontal="center" vertical="center" shrinkToFit="1"/>
    </xf>
    <xf numFmtId="0" fontId="11" fillId="6" borderId="14" xfId="0" applyNumberFormat="1" applyFont="1" applyFill="1" applyBorder="1" applyAlignment="1">
      <alignment horizontal="center" vertical="center" shrinkToFit="1"/>
    </xf>
    <xf numFmtId="0" fontId="11" fillId="6" borderId="7" xfId="0" applyNumberFormat="1" applyFont="1" applyFill="1" applyBorder="1" applyAlignment="1">
      <alignment horizontal="center" vertical="center" shrinkToFit="1"/>
    </xf>
    <xf numFmtId="0" fontId="11" fillId="6" borderId="1" xfId="0" applyNumberFormat="1" applyFont="1" applyFill="1" applyBorder="1" applyAlignment="1">
      <alignment horizontal="center" vertical="center" shrinkToFit="1"/>
    </xf>
    <xf numFmtId="0" fontId="11" fillId="2" borderId="14" xfId="0" applyNumberFormat="1" applyFont="1" applyFill="1" applyBorder="1" applyAlignment="1">
      <alignment horizontal="center" vertical="center" shrinkToFit="1"/>
    </xf>
    <xf numFmtId="0" fontId="11" fillId="2" borderId="7" xfId="0" applyNumberFormat="1" applyFont="1" applyFill="1" applyBorder="1" applyAlignment="1">
      <alignment horizontal="center" vertical="center" shrinkToFit="1"/>
    </xf>
    <xf numFmtId="0" fontId="11" fillId="2" borderId="1" xfId="0" applyNumberFormat="1" applyFont="1" applyFill="1" applyBorder="1" applyAlignment="1">
      <alignment horizontal="center" vertical="center" shrinkToFit="1"/>
    </xf>
    <xf numFmtId="42" fontId="8" fillId="2" borderId="14" xfId="0" applyNumberFormat="1"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3" fillId="2" borderId="14"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9" fillId="0" borderId="0" xfId="0" applyFont="1" applyAlignment="1">
      <alignment horizontal="center" vertical="center" wrapText="1"/>
    </xf>
    <xf numFmtId="0" fontId="9" fillId="0" borderId="0" xfId="0" applyFont="1" applyAlignment="1">
      <alignment horizontal="center" vertical="center"/>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12" xfId="0" applyFont="1" applyBorder="1" applyAlignment="1">
      <alignment horizontal="center" vertical="center" shrinkToFit="1"/>
    </xf>
    <xf numFmtId="0" fontId="3" fillId="0" borderId="14"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10" fillId="0" borderId="2"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2" xfId="0" applyFont="1" applyBorder="1" applyAlignment="1">
      <alignment horizontal="center" vertical="center" shrinkToFit="1"/>
    </xf>
    <xf numFmtId="0" fontId="3" fillId="5" borderId="14" xfId="0" applyNumberFormat="1" applyFont="1" applyFill="1" applyBorder="1" applyAlignment="1">
      <alignment horizontal="center" vertical="center" shrinkToFit="1"/>
    </xf>
    <xf numFmtId="0" fontId="3" fillId="5" borderId="7" xfId="0" applyNumberFormat="1" applyFont="1" applyFill="1" applyBorder="1" applyAlignment="1">
      <alignment horizontal="center" vertical="center" shrinkToFit="1"/>
    </xf>
    <xf numFmtId="0" fontId="3" fillId="5" borderId="1" xfId="0" applyNumberFormat="1" applyFont="1" applyFill="1" applyBorder="1" applyAlignment="1">
      <alignment horizontal="center" vertical="center" shrinkToFi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3" fillId="5" borderId="14" xfId="0" applyFont="1" applyFill="1" applyBorder="1" applyAlignment="1">
      <alignment horizontal="center" vertical="center" shrinkToFit="1"/>
    </xf>
    <xf numFmtId="0" fontId="3" fillId="5" borderId="7" xfId="0" applyFont="1" applyFill="1" applyBorder="1" applyAlignment="1">
      <alignment horizontal="center" vertical="center" shrinkToFit="1"/>
    </xf>
    <xf numFmtId="0" fontId="3" fillId="5" borderId="1" xfId="0" applyFont="1" applyFill="1" applyBorder="1" applyAlignment="1">
      <alignment horizontal="center" vertical="center" shrinkToFit="1"/>
    </xf>
    <xf numFmtId="0" fontId="0" fillId="0" borderId="14" xfId="0" applyBorder="1" applyAlignment="1">
      <alignment horizontal="center" vertical="center"/>
    </xf>
    <xf numFmtId="0" fontId="0" fillId="0" borderId="1" xfId="0" applyBorder="1" applyAlignment="1">
      <alignment horizontal="center" vertical="center"/>
    </xf>
    <xf numFmtId="0" fontId="1" fillId="0" borderId="14" xfId="0" applyFont="1" applyBorder="1" applyAlignment="1">
      <alignment horizontal="left" vertical="center"/>
    </xf>
    <xf numFmtId="0" fontId="1" fillId="0" borderId="7" xfId="0" applyFont="1" applyBorder="1" applyAlignment="1">
      <alignment horizontal="left" vertical="center"/>
    </xf>
    <xf numFmtId="0" fontId="1" fillId="0" borderId="1" xfId="0" applyFont="1" applyBorder="1" applyAlignment="1">
      <alignment horizontal="left" vertical="center"/>
    </xf>
    <xf numFmtId="0" fontId="0" fillId="0" borderId="14" xfId="0" applyBorder="1" applyAlignment="1">
      <alignment horizontal="center" vertical="center" shrinkToFit="1"/>
    </xf>
    <xf numFmtId="0" fontId="0" fillId="0" borderId="7" xfId="0" applyBorder="1" applyAlignment="1">
      <alignment horizontal="center" vertical="center" shrinkToFit="1"/>
    </xf>
    <xf numFmtId="0" fontId="0" fillId="0" borderId="1" xfId="0" applyBorder="1" applyAlignment="1">
      <alignment horizontal="center" vertical="center" shrinkToFit="1"/>
    </xf>
    <xf numFmtId="0" fontId="0" fillId="0" borderId="3" xfId="0" applyBorder="1" applyAlignment="1">
      <alignment horizontal="center" vertical="center" shrinkToFit="1"/>
    </xf>
    <xf numFmtId="0" fontId="0" fillId="0" borderId="9" xfId="0" applyBorder="1" applyAlignment="1">
      <alignment horizontal="center" vertical="center" shrinkToFit="1"/>
    </xf>
    <xf numFmtId="0" fontId="0" fillId="0" borderId="0" xfId="0" applyBorder="1" applyAlignment="1">
      <alignment horizontal="center" vertical="center" shrinkToFit="1"/>
    </xf>
    <xf numFmtId="0" fontId="0" fillId="0" borderId="10" xfId="0" applyBorder="1" applyAlignment="1">
      <alignment horizontal="center" vertical="center" shrinkToFit="1"/>
    </xf>
    <xf numFmtId="0" fontId="0" fillId="0" borderId="13" xfId="0" applyBorder="1" applyAlignment="1">
      <alignment horizontal="center" vertical="center" shrinkToFi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wrapText="1" shrinkToFit="1"/>
    </xf>
    <xf numFmtId="0" fontId="0" fillId="0" borderId="3"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6" fillId="0" borderId="11"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12"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1" xfId="0" applyFont="1" applyBorder="1" applyAlignment="1">
      <alignment horizontal="center" vertical="center" shrinkToFi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2" xfId="0" applyFont="1" applyBorder="1" applyAlignment="1">
      <alignment horizontal="center" vertical="center" shrinkToFit="1"/>
    </xf>
    <xf numFmtId="0" fontId="3" fillId="0" borderId="11" xfId="0" applyFont="1" applyBorder="1" applyAlignment="1">
      <alignment horizontal="center" vertical="center" shrinkToFit="1"/>
    </xf>
    <xf numFmtId="0" fontId="7" fillId="0" borderId="14" xfId="0" applyFont="1" applyBorder="1" applyAlignment="1">
      <alignment horizontal="left" vertical="center"/>
    </xf>
    <xf numFmtId="0" fontId="7" fillId="0" borderId="7" xfId="0" applyFont="1" applyBorder="1" applyAlignment="1">
      <alignment horizontal="left" vertical="center"/>
    </xf>
    <xf numFmtId="0" fontId="0" fillId="0" borderId="8" xfId="0" applyBorder="1" applyAlignment="1">
      <alignment horizontal="center" vertical="center"/>
    </xf>
    <xf numFmtId="0" fontId="3" fillId="4" borderId="2" xfId="0" applyFont="1" applyFill="1" applyBorder="1" applyAlignment="1">
      <alignment horizontal="center" vertical="center" shrinkToFit="1"/>
    </xf>
    <xf numFmtId="0" fontId="3" fillId="4" borderId="3" xfId="0" applyFont="1" applyFill="1" applyBorder="1" applyAlignment="1">
      <alignment horizontal="center" vertical="center" shrinkToFit="1"/>
    </xf>
    <xf numFmtId="0" fontId="3" fillId="4" borderId="4" xfId="0" applyFont="1" applyFill="1" applyBorder="1" applyAlignment="1">
      <alignment horizontal="center" vertical="center" shrinkToFit="1"/>
    </xf>
    <xf numFmtId="0" fontId="3" fillId="4" borderId="9" xfId="0" applyFont="1" applyFill="1" applyBorder="1" applyAlignment="1">
      <alignment horizontal="center" vertical="center" shrinkToFit="1"/>
    </xf>
    <xf numFmtId="0" fontId="3" fillId="4" borderId="0" xfId="0" applyFont="1" applyFill="1" applyBorder="1" applyAlignment="1">
      <alignment horizontal="center" vertical="center" shrinkToFit="1"/>
    </xf>
    <xf numFmtId="0" fontId="3" fillId="4" borderId="10" xfId="0" applyFont="1" applyFill="1" applyBorder="1" applyAlignment="1">
      <alignment horizontal="center" vertical="center" shrinkToFit="1"/>
    </xf>
    <xf numFmtId="0" fontId="3" fillId="4" borderId="11" xfId="0" applyFont="1" applyFill="1" applyBorder="1" applyAlignment="1">
      <alignment horizontal="center" vertical="center" shrinkToFit="1"/>
    </xf>
    <xf numFmtId="0" fontId="3" fillId="4" borderId="13"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1" fillId="0" borderId="2"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9"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0" fillId="0" borderId="8" xfId="0" applyBorder="1" applyAlignment="1">
      <alignment horizontal="center" vertical="center" wrapText="1" shrinkToFit="1"/>
    </xf>
    <xf numFmtId="0" fontId="10" fillId="0" borderId="3" xfId="0" applyFont="1" applyBorder="1" applyAlignment="1">
      <alignment horizontal="center" vertical="center" shrinkToFit="1"/>
    </xf>
    <xf numFmtId="0" fontId="10" fillId="0" borderId="13" xfId="0" applyFont="1" applyBorder="1" applyAlignment="1">
      <alignment horizontal="center" vertical="center" shrinkToFit="1"/>
    </xf>
    <xf numFmtId="42" fontId="8" fillId="2" borderId="7" xfId="0" applyNumberFormat="1" applyFont="1" applyFill="1" applyBorder="1" applyAlignment="1">
      <alignment horizontal="center" vertical="center" shrinkToFit="1"/>
    </xf>
    <xf numFmtId="42" fontId="8" fillId="2" borderId="1" xfId="0" applyNumberFormat="1" applyFont="1" applyFill="1" applyBorder="1" applyAlignment="1">
      <alignment horizontal="center" vertical="center" shrinkToFit="1"/>
    </xf>
    <xf numFmtId="0" fontId="9" fillId="3" borderId="0" xfId="0" applyFont="1" applyFill="1" applyAlignment="1">
      <alignment horizontal="center" vertical="center" wrapText="1"/>
    </xf>
    <xf numFmtId="0" fontId="9" fillId="3" borderId="0" xfId="0" applyFont="1" applyFill="1" applyAlignment="1">
      <alignment horizontal="center" vertical="center"/>
    </xf>
    <xf numFmtId="0" fontId="11" fillId="0" borderId="3" xfId="0" applyFont="1" applyFill="1" applyBorder="1" applyAlignment="1">
      <alignment horizontal="center" vertical="center" wrapText="1" shrinkToFit="1"/>
    </xf>
    <xf numFmtId="0" fontId="11" fillId="0" borderId="0" xfId="0" applyFont="1" applyFill="1" applyBorder="1" applyAlignment="1">
      <alignment horizontal="center" vertical="center" wrapText="1" shrinkToFit="1"/>
    </xf>
    <xf numFmtId="0" fontId="11" fillId="0" borderId="13" xfId="0" applyFont="1" applyFill="1" applyBorder="1" applyAlignment="1">
      <alignment horizontal="center" vertical="center" wrapText="1" shrinkToFit="1"/>
    </xf>
    <xf numFmtId="0" fontId="16" fillId="0" borderId="3" xfId="0" applyFont="1" applyFill="1" applyBorder="1" applyAlignment="1">
      <alignment horizontal="left" vertical="center" wrapText="1" shrinkToFit="1"/>
    </xf>
    <xf numFmtId="0" fontId="16" fillId="0" borderId="0" xfId="0" applyFont="1" applyFill="1" applyBorder="1" applyAlignment="1">
      <alignment horizontal="left" vertical="center" wrapText="1" shrinkToFit="1"/>
    </xf>
    <xf numFmtId="0" fontId="16" fillId="0" borderId="13" xfId="0" applyFont="1" applyFill="1" applyBorder="1" applyAlignment="1">
      <alignment horizontal="left" vertical="center" wrapText="1" shrinkToFit="1"/>
    </xf>
    <xf numFmtId="0" fontId="11" fillId="0" borderId="4" xfId="0" applyFont="1" applyFill="1" applyBorder="1" applyAlignment="1">
      <alignment horizontal="center" vertical="center" wrapText="1" shrinkToFit="1"/>
    </xf>
    <xf numFmtId="0" fontId="11" fillId="0" borderId="10" xfId="0" applyFont="1" applyFill="1" applyBorder="1" applyAlignment="1">
      <alignment horizontal="center" vertical="center" wrapText="1" shrinkToFit="1"/>
    </xf>
    <xf numFmtId="0" fontId="11" fillId="0" borderId="12" xfId="0" applyFont="1" applyFill="1" applyBorder="1" applyAlignment="1">
      <alignment horizontal="center" vertical="center" wrapText="1" shrinkToFit="1"/>
    </xf>
    <xf numFmtId="0" fontId="3" fillId="0" borderId="14" xfId="0" applyFont="1" applyBorder="1" applyAlignment="1">
      <alignment horizontal="center" vertical="center"/>
    </xf>
    <xf numFmtId="0" fontId="3" fillId="0" borderId="7" xfId="0" applyFont="1" applyBorder="1" applyAlignment="1">
      <alignment horizontal="center" vertical="center"/>
    </xf>
    <xf numFmtId="0" fontId="3" fillId="0" borderId="14"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13" xfId="0" applyFont="1" applyBorder="1" applyAlignment="1">
      <alignment horizontal="center" vertical="center" shrinkToFit="1"/>
    </xf>
    <xf numFmtId="0" fontId="16" fillId="0" borderId="2" xfId="0" applyFont="1" applyFill="1" applyBorder="1" applyAlignment="1">
      <alignment horizontal="left" vertical="center" wrapText="1" shrinkToFit="1"/>
    </xf>
    <xf numFmtId="0" fontId="16" fillId="0" borderId="9" xfId="0" applyFont="1" applyFill="1" applyBorder="1" applyAlignment="1">
      <alignment horizontal="left" vertical="center" wrapText="1" shrinkToFit="1"/>
    </xf>
    <xf numFmtId="0" fontId="16" fillId="0" borderId="11" xfId="0" applyFont="1" applyFill="1" applyBorder="1" applyAlignment="1">
      <alignment horizontal="left" vertical="center" wrapText="1" shrinkToFit="1"/>
    </xf>
    <xf numFmtId="0" fontId="3" fillId="0" borderId="11" xfId="0" applyFont="1" applyFill="1" applyBorder="1" applyAlignment="1">
      <alignment horizontal="center" vertical="center"/>
    </xf>
    <xf numFmtId="0" fontId="3" fillId="0" borderId="13" xfId="0" applyFont="1" applyFill="1" applyBorder="1" applyAlignment="1">
      <alignment horizontal="center" vertical="center"/>
    </xf>
    <xf numFmtId="0" fontId="7" fillId="0" borderId="13" xfId="0" applyFont="1" applyFill="1" applyBorder="1" applyAlignment="1">
      <alignment horizontal="center" vertical="center"/>
    </xf>
    <xf numFmtId="0" fontId="3" fillId="0" borderId="13" xfId="0" applyFont="1" applyFill="1" applyBorder="1" applyAlignment="1">
      <alignment horizontal="center" vertical="center" shrinkToFit="1"/>
    </xf>
    <xf numFmtId="0" fontId="0" fillId="0" borderId="0" xfId="0" applyFill="1">
      <alignment vertical="center"/>
    </xf>
    <xf numFmtId="0" fontId="12" fillId="0" borderId="0" xfId="0" applyFont="1" applyFill="1">
      <alignment vertical="center"/>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cellXfs>
  <cellStyles count="1">
    <cellStyle name="標準" xfId="0" builtinId="0"/>
  </cellStyles>
  <dxfs count="1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32</xdr:col>
      <xdr:colOff>260984</xdr:colOff>
      <xdr:row>30</xdr:row>
      <xdr:rowOff>82867</xdr:rowOff>
    </xdr:from>
    <xdr:to>
      <xdr:col>41</xdr:col>
      <xdr:colOff>525716</xdr:colOff>
      <xdr:row>31</xdr:row>
      <xdr:rowOff>259992</xdr:rowOff>
    </xdr:to>
    <xdr:sp macro="" textlink="">
      <xdr:nvSpPr>
        <xdr:cNvPr id="2" name="吹き出し: 角を丸めた四角形 1">
          <a:extLst>
            <a:ext uri="{FF2B5EF4-FFF2-40B4-BE49-F238E27FC236}">
              <a16:creationId xmlns:a16="http://schemas.microsoft.com/office/drawing/2014/main" id="{20D4D673-D001-9CD9-71E2-DDABA0B46A08}"/>
            </a:ext>
          </a:extLst>
        </xdr:cNvPr>
        <xdr:cNvSpPr/>
      </xdr:nvSpPr>
      <xdr:spPr>
        <a:xfrm>
          <a:off x="14243684" y="9398317"/>
          <a:ext cx="4350957" cy="453350"/>
        </a:xfrm>
        <a:prstGeom prst="wedgeRoundRectCallout">
          <a:avLst>
            <a:gd name="adj1" fmla="val 52776"/>
            <a:gd name="adj2" fmla="val 108339"/>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t>ピンクのセルは各校で入力してください。</a:t>
          </a:r>
        </a:p>
      </xdr:txBody>
    </xdr:sp>
    <xdr:clientData/>
  </xdr:twoCellAnchor>
  <mc:AlternateContent xmlns:mc="http://schemas.openxmlformats.org/markup-compatibility/2006">
    <mc:Choice xmlns:a14="http://schemas.microsoft.com/office/drawing/2010/main" Requires="a14">
      <xdr:twoCellAnchor editAs="oneCell">
        <xdr:from>
          <xdr:col>13</xdr:col>
          <xdr:colOff>274320</xdr:colOff>
          <xdr:row>2</xdr:row>
          <xdr:rowOff>108585</xdr:rowOff>
        </xdr:from>
        <xdr:to>
          <xdr:col>15</xdr:col>
          <xdr:colOff>61877</xdr:colOff>
          <xdr:row>3</xdr:row>
          <xdr:rowOff>296239</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852B68C8-4C52-8F99-EAE4-CF307E1817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顧問了承チェック</a:t>
              </a:r>
            </a:p>
          </xdr:txBody>
        </xdr:sp>
        <xdr:clientData/>
      </xdr:twoCellAnchor>
    </mc:Choice>
    <mc:Fallback/>
  </mc:AlternateContent>
  <mc:AlternateContent xmlns:mc="http://schemas.openxmlformats.org/markup-compatibility/2006">
    <mc:Choice xmlns:a14="http://schemas.microsoft.com/office/drawing/2010/main" Requires="a14">
      <xdr:oneCellAnchor>
        <xdr:from>
          <xdr:col>29</xdr:col>
          <xdr:colOff>274320</xdr:colOff>
          <xdr:row>2</xdr:row>
          <xdr:rowOff>108585</xdr:rowOff>
        </xdr:from>
        <xdr:ext cx="1168715" cy="395286"/>
        <xdr:sp macro="" textlink="">
          <xdr:nvSpPr>
            <xdr:cNvPr id="1049" name="Check Box 25" hidden="1">
              <a:extLst>
                <a:ext uri="{63B3BB69-23CF-44E3-9099-C40C66FF867C}">
                  <a14:compatExt spid="_x0000_s1049"/>
                </a:ext>
                <a:ext uri="{FF2B5EF4-FFF2-40B4-BE49-F238E27FC236}">
                  <a16:creationId xmlns:a16="http://schemas.microsoft.com/office/drawing/2014/main" id="{ED608ACA-48E0-4459-9394-ED74C6A80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顧問了承チェック</a:t>
              </a:r>
            </a:p>
          </xdr:txBody>
        </xdr:sp>
        <xdr:clientData/>
      </xdr:oneCellAnchor>
    </mc:Choice>
    <mc:Fallback/>
  </mc:AlternateContent>
  <mc:AlternateContent xmlns:mc="http://schemas.openxmlformats.org/markup-compatibility/2006">
    <mc:Choice xmlns:a14="http://schemas.microsoft.com/office/drawing/2010/main" Requires="a14">
      <xdr:oneCellAnchor>
        <xdr:from>
          <xdr:col>45</xdr:col>
          <xdr:colOff>274320</xdr:colOff>
          <xdr:row>2</xdr:row>
          <xdr:rowOff>108585</xdr:rowOff>
        </xdr:from>
        <xdr:ext cx="1167762" cy="394333"/>
        <xdr:sp macro="" textlink="">
          <xdr:nvSpPr>
            <xdr:cNvPr id="1050" name="Check Box 26" hidden="1">
              <a:extLst>
                <a:ext uri="{63B3BB69-23CF-44E3-9099-C40C66FF867C}">
                  <a14:compatExt spid="_x0000_s1050"/>
                </a:ext>
                <a:ext uri="{FF2B5EF4-FFF2-40B4-BE49-F238E27FC236}">
                  <a16:creationId xmlns:a16="http://schemas.microsoft.com/office/drawing/2014/main" id="{135C3B05-0489-4F8D-A187-67F607282C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顧問了承チェック</a:t>
              </a:r>
            </a:p>
          </xdr:txBody>
        </xdr:sp>
        <xdr:clientData/>
      </xdr:one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30A4F-6C50-4575-93A3-88C4D48D842A}">
  <sheetPr>
    <tabColor theme="5"/>
  </sheetPr>
  <dimension ref="A1:AW45"/>
  <sheetViews>
    <sheetView tabSelected="1" view="pageBreakPreview" zoomScale="83" zoomScaleNormal="80" zoomScaleSheetLayoutView="83" workbookViewId="0">
      <selection activeCell="AK1" sqref="AK1"/>
    </sheetView>
  </sheetViews>
  <sheetFormatPr defaultRowHeight="12.75" x14ac:dyDescent="0.25"/>
  <cols>
    <col min="1" max="1" width="4.19921875" customWidth="1"/>
    <col min="2" max="2" width="3" bestFit="1" customWidth="1"/>
    <col min="3" max="3" width="10" customWidth="1"/>
    <col min="4" max="4" width="10" style="2" customWidth="1"/>
    <col min="5" max="6" width="2.86328125" style="2" customWidth="1"/>
    <col min="7" max="7" width="2.86328125" style="3" customWidth="1"/>
    <col min="8" max="9" width="10" style="2" customWidth="1"/>
    <col min="10" max="12" width="2.86328125" style="2" customWidth="1"/>
    <col min="13" max="14" width="11.33203125" customWidth="1"/>
    <col min="15" max="15" width="8" style="2" customWidth="1"/>
    <col min="16" max="16" width="2.46484375" style="2" customWidth="1"/>
    <col min="17" max="17" width="4.33203125" customWidth="1"/>
    <col min="18" max="18" width="3" bestFit="1" customWidth="1"/>
    <col min="19" max="19" width="10" customWidth="1"/>
    <col min="20" max="20" width="10" style="2" customWidth="1"/>
    <col min="21" max="22" width="2.86328125" style="2" customWidth="1"/>
    <col min="23" max="23" width="2.86328125" style="3" customWidth="1"/>
    <col min="24" max="25" width="10" style="2" customWidth="1"/>
    <col min="26" max="28" width="2.86328125" style="2" customWidth="1"/>
    <col min="29" max="30" width="11.33203125" customWidth="1"/>
    <col min="31" max="31" width="8" style="2" customWidth="1"/>
    <col min="32" max="32" width="2.46484375" style="2" customWidth="1"/>
    <col min="33" max="33" width="5.1328125" customWidth="1"/>
    <col min="34" max="34" width="9.9296875" customWidth="1"/>
    <col min="36" max="36" width="2.19921875" customWidth="1"/>
    <col min="38" max="38" width="2.19921875" customWidth="1"/>
    <col min="39" max="39" width="9.46484375" customWidth="1"/>
    <col min="41" max="41" width="2.19921875" customWidth="1"/>
    <col min="43" max="43" width="2.19921875" customWidth="1"/>
    <col min="44" max="45" width="11.59765625" customWidth="1"/>
    <col min="48" max="48" width="3.33203125" customWidth="1"/>
    <col min="49" max="49" width="23.796875" customWidth="1"/>
  </cols>
  <sheetData>
    <row r="1" spans="1:49" ht="138" customHeight="1" x14ac:dyDescent="0.25">
      <c r="C1" s="133" t="s">
        <v>49</v>
      </c>
      <c r="D1" s="134"/>
      <c r="E1" s="134"/>
      <c r="F1" s="134"/>
      <c r="G1" s="134"/>
      <c r="H1" s="134"/>
      <c r="I1" s="134"/>
      <c r="J1" s="134"/>
      <c r="K1" s="134"/>
      <c r="L1" s="134"/>
      <c r="M1" s="134"/>
      <c r="N1" s="134"/>
      <c r="S1" s="54" t="s">
        <v>62</v>
      </c>
      <c r="T1" s="55"/>
      <c r="U1" s="55"/>
      <c r="V1" s="55"/>
      <c r="W1" s="55"/>
      <c r="X1" s="55"/>
      <c r="Y1" s="55"/>
      <c r="Z1" s="55"/>
      <c r="AA1" s="55"/>
      <c r="AB1" s="55"/>
      <c r="AC1" s="55"/>
      <c r="AD1" s="55"/>
      <c r="AW1" s="26"/>
    </row>
    <row r="2" spans="1:49" ht="23.25" customHeight="1" x14ac:dyDescent="0.25">
      <c r="A2" s="29" t="s">
        <v>28</v>
      </c>
      <c r="B2" s="30"/>
      <c r="C2" s="30"/>
      <c r="D2" s="30"/>
      <c r="E2" s="30"/>
      <c r="F2" s="30"/>
      <c r="G2" s="30"/>
      <c r="H2" s="30"/>
      <c r="I2" s="30"/>
      <c r="J2" s="30"/>
      <c r="K2" s="30"/>
      <c r="L2" s="30"/>
      <c r="M2" s="30"/>
      <c r="N2" s="30"/>
      <c r="O2" s="31"/>
      <c r="P2" s="16"/>
      <c r="Q2" s="29" t="s">
        <v>28</v>
      </c>
      <c r="R2" s="30"/>
      <c r="S2" s="30"/>
      <c r="T2" s="30"/>
      <c r="U2" s="30"/>
      <c r="V2" s="30"/>
      <c r="W2" s="30"/>
      <c r="X2" s="30"/>
      <c r="Y2" s="30"/>
      <c r="Z2" s="30"/>
      <c r="AA2" s="30"/>
      <c r="AB2" s="30"/>
      <c r="AC2" s="30"/>
      <c r="AD2" s="30"/>
      <c r="AE2" s="31"/>
      <c r="AF2" s="16"/>
      <c r="AG2" s="29" t="s">
        <v>28</v>
      </c>
      <c r="AH2" s="30"/>
      <c r="AI2" s="30"/>
      <c r="AJ2" s="30"/>
      <c r="AK2" s="30"/>
      <c r="AL2" s="30"/>
      <c r="AM2" s="30"/>
      <c r="AN2" s="30"/>
      <c r="AO2" s="30"/>
      <c r="AP2" s="30"/>
      <c r="AQ2" s="30"/>
      <c r="AR2" s="30"/>
      <c r="AS2" s="30"/>
      <c r="AT2" s="30"/>
      <c r="AU2" s="31"/>
      <c r="AW2" s="26" t="s">
        <v>8</v>
      </c>
    </row>
    <row r="3" spans="1:49" ht="15.75" customHeight="1" x14ac:dyDescent="0.25">
      <c r="A3" s="104" t="s">
        <v>7</v>
      </c>
      <c r="B3" s="105"/>
      <c r="C3" s="159"/>
      <c r="D3" s="56" t="s">
        <v>45</v>
      </c>
      <c r="E3" s="57"/>
      <c r="F3" s="108"/>
      <c r="G3" s="148"/>
      <c r="H3" s="150" t="s">
        <v>59</v>
      </c>
      <c r="I3" s="138"/>
      <c r="J3" s="138"/>
      <c r="K3" s="138"/>
      <c r="L3" s="138"/>
      <c r="M3" s="138"/>
      <c r="N3" s="135"/>
      <c r="O3" s="141"/>
      <c r="P3" s="11"/>
      <c r="Q3" s="104" t="s">
        <v>7</v>
      </c>
      <c r="R3" s="105"/>
      <c r="S3" s="159"/>
      <c r="T3" s="56" t="s">
        <v>46</v>
      </c>
      <c r="U3" s="57"/>
      <c r="V3" s="108"/>
      <c r="W3" s="148"/>
      <c r="X3" s="150" t="s">
        <v>59</v>
      </c>
      <c r="Y3" s="138"/>
      <c r="Z3" s="138"/>
      <c r="AA3" s="138"/>
      <c r="AB3" s="138"/>
      <c r="AC3" s="138"/>
      <c r="AD3" s="135"/>
      <c r="AE3" s="141"/>
      <c r="AF3" s="11"/>
      <c r="AG3" s="104" t="s">
        <v>7</v>
      </c>
      <c r="AH3" s="105"/>
      <c r="AI3" s="159"/>
      <c r="AJ3" s="56" t="s">
        <v>44</v>
      </c>
      <c r="AK3" s="57"/>
      <c r="AL3" s="108"/>
      <c r="AM3" s="148"/>
      <c r="AN3" s="150" t="s">
        <v>59</v>
      </c>
      <c r="AO3" s="138"/>
      <c r="AP3" s="138"/>
      <c r="AQ3" s="138"/>
      <c r="AR3" s="138"/>
      <c r="AS3" s="138"/>
      <c r="AT3" s="135"/>
      <c r="AU3" s="141"/>
      <c r="AW3" s="26" t="s">
        <v>9</v>
      </c>
    </row>
    <row r="4" spans="1:49" ht="27" customHeight="1" x14ac:dyDescent="0.25">
      <c r="A4" s="106"/>
      <c r="B4" s="107"/>
      <c r="C4" s="160"/>
      <c r="D4" s="58"/>
      <c r="E4" s="59"/>
      <c r="F4" s="109"/>
      <c r="G4" s="149"/>
      <c r="H4" s="151"/>
      <c r="I4" s="139"/>
      <c r="J4" s="139"/>
      <c r="K4" s="139"/>
      <c r="L4" s="139"/>
      <c r="M4" s="139"/>
      <c r="N4" s="136"/>
      <c r="O4" s="142"/>
      <c r="P4" s="11"/>
      <c r="Q4" s="106"/>
      <c r="R4" s="107"/>
      <c r="S4" s="160"/>
      <c r="T4" s="58"/>
      <c r="U4" s="59"/>
      <c r="V4" s="109"/>
      <c r="W4" s="149"/>
      <c r="X4" s="151"/>
      <c r="Y4" s="139"/>
      <c r="Z4" s="139"/>
      <c r="AA4" s="139"/>
      <c r="AB4" s="139"/>
      <c r="AC4" s="139"/>
      <c r="AD4" s="136"/>
      <c r="AE4" s="142"/>
      <c r="AF4" s="11"/>
      <c r="AG4" s="106"/>
      <c r="AH4" s="107"/>
      <c r="AI4" s="160"/>
      <c r="AJ4" s="58"/>
      <c r="AK4" s="59"/>
      <c r="AL4" s="109"/>
      <c r="AM4" s="149"/>
      <c r="AN4" s="151"/>
      <c r="AO4" s="139"/>
      <c r="AP4" s="139"/>
      <c r="AQ4" s="139"/>
      <c r="AR4" s="139"/>
      <c r="AS4" s="139"/>
      <c r="AT4" s="136"/>
      <c r="AU4" s="142"/>
      <c r="AW4" s="26"/>
    </row>
    <row r="5" spans="1:49" s="157" customFormat="1" ht="15.75" customHeight="1" x14ac:dyDescent="0.25">
      <c r="A5" s="153"/>
      <c r="B5" s="154"/>
      <c r="C5" s="155"/>
      <c r="D5" s="25"/>
      <c r="E5" s="25"/>
      <c r="F5" s="156"/>
      <c r="G5" s="156"/>
      <c r="H5" s="152"/>
      <c r="I5" s="140"/>
      <c r="J5" s="140"/>
      <c r="K5" s="140"/>
      <c r="L5" s="140"/>
      <c r="M5" s="140"/>
      <c r="N5" s="137"/>
      <c r="O5" s="143"/>
      <c r="P5" s="11"/>
      <c r="Q5" s="153"/>
      <c r="R5" s="154"/>
      <c r="S5" s="155"/>
      <c r="T5" s="25"/>
      <c r="U5" s="25"/>
      <c r="V5" s="156"/>
      <c r="W5" s="156"/>
      <c r="X5" s="152"/>
      <c r="Y5" s="140"/>
      <c r="Z5" s="140"/>
      <c r="AA5" s="140"/>
      <c r="AB5" s="140"/>
      <c r="AC5" s="140"/>
      <c r="AD5" s="137"/>
      <c r="AE5" s="143"/>
      <c r="AF5" s="11"/>
      <c r="AG5" s="153"/>
      <c r="AH5" s="154"/>
      <c r="AI5" s="155"/>
      <c r="AJ5" s="25"/>
      <c r="AK5" s="25"/>
      <c r="AL5" s="156"/>
      <c r="AM5" s="156"/>
      <c r="AN5" s="152"/>
      <c r="AO5" s="140"/>
      <c r="AP5" s="140"/>
      <c r="AQ5" s="140"/>
      <c r="AR5" s="140"/>
      <c r="AS5" s="140"/>
      <c r="AT5" s="137"/>
      <c r="AU5" s="143"/>
      <c r="AW5" s="158"/>
    </row>
    <row r="6" spans="1:49" ht="24" customHeight="1" x14ac:dyDescent="0.25">
      <c r="A6" s="110" t="s">
        <v>4</v>
      </c>
      <c r="B6" s="111"/>
      <c r="C6" s="111"/>
      <c r="D6" s="102"/>
      <c r="E6" s="102"/>
      <c r="F6" s="102"/>
      <c r="G6" s="102"/>
      <c r="H6" s="10" t="s">
        <v>5</v>
      </c>
      <c r="I6" s="101" t="s">
        <v>6</v>
      </c>
      <c r="J6" s="102"/>
      <c r="K6" s="102"/>
      <c r="L6" s="102"/>
      <c r="M6" s="102"/>
      <c r="N6" s="102"/>
      <c r="O6" s="103"/>
      <c r="P6" s="17"/>
      <c r="Q6" s="110" t="s">
        <v>4</v>
      </c>
      <c r="R6" s="111"/>
      <c r="S6" s="111"/>
      <c r="T6" s="102"/>
      <c r="U6" s="102"/>
      <c r="V6" s="102"/>
      <c r="W6" s="102"/>
      <c r="X6" s="10" t="s">
        <v>5</v>
      </c>
      <c r="Y6" s="101" t="s">
        <v>6</v>
      </c>
      <c r="Z6" s="102"/>
      <c r="AA6" s="102"/>
      <c r="AB6" s="102"/>
      <c r="AC6" s="102"/>
      <c r="AD6" s="102"/>
      <c r="AE6" s="103"/>
      <c r="AF6" s="17"/>
      <c r="AG6" s="110" t="s">
        <v>4</v>
      </c>
      <c r="AH6" s="111"/>
      <c r="AI6" s="111"/>
      <c r="AJ6" s="102"/>
      <c r="AK6" s="102"/>
      <c r="AL6" s="102"/>
      <c r="AM6" s="102"/>
      <c r="AN6" s="10" t="s">
        <v>5</v>
      </c>
      <c r="AO6" s="101" t="s">
        <v>6</v>
      </c>
      <c r="AP6" s="102"/>
      <c r="AQ6" s="102"/>
      <c r="AR6" s="102"/>
      <c r="AS6" s="102"/>
      <c r="AT6" s="102"/>
      <c r="AU6" s="103"/>
      <c r="AW6" s="26"/>
    </row>
    <row r="7" spans="1:49" ht="18.75" customHeight="1" x14ac:dyDescent="0.25">
      <c r="A7" s="78" t="s">
        <v>60</v>
      </c>
      <c r="B7" s="79"/>
      <c r="C7" s="79"/>
      <c r="D7" s="79"/>
      <c r="E7" s="79"/>
      <c r="F7" s="79"/>
      <c r="G7" s="79"/>
      <c r="H7" s="79"/>
      <c r="I7" s="79"/>
      <c r="J7" s="79"/>
      <c r="K7" s="79"/>
      <c r="L7" s="79"/>
      <c r="M7" s="79"/>
      <c r="N7" s="79"/>
      <c r="O7" s="80"/>
      <c r="P7" s="18"/>
      <c r="Q7" s="78" t="s">
        <v>61</v>
      </c>
      <c r="R7" s="79"/>
      <c r="S7" s="79"/>
      <c r="T7" s="79"/>
      <c r="U7" s="79"/>
      <c r="V7" s="79"/>
      <c r="W7" s="79"/>
      <c r="X7" s="79"/>
      <c r="Y7" s="79"/>
      <c r="Z7" s="79"/>
      <c r="AA7" s="79"/>
      <c r="AB7" s="79"/>
      <c r="AC7" s="79"/>
      <c r="AD7" s="79"/>
      <c r="AE7" s="80"/>
      <c r="AF7" s="18"/>
      <c r="AG7" s="78" t="s">
        <v>61</v>
      </c>
      <c r="AH7" s="79"/>
      <c r="AI7" s="79"/>
      <c r="AJ7" s="79"/>
      <c r="AK7" s="79"/>
      <c r="AL7" s="79"/>
      <c r="AM7" s="79"/>
      <c r="AN7" s="79"/>
      <c r="AO7" s="79"/>
      <c r="AP7" s="79"/>
      <c r="AQ7" s="79"/>
      <c r="AR7" s="79"/>
      <c r="AS7" s="79"/>
      <c r="AT7" s="79"/>
      <c r="AU7" s="80"/>
      <c r="AW7" s="26"/>
    </row>
    <row r="8" spans="1:49" ht="31.25" customHeight="1" x14ac:dyDescent="0.25">
      <c r="A8" s="94" t="s">
        <v>30</v>
      </c>
      <c r="B8" s="95"/>
      <c r="C8" s="128" t="s">
        <v>31</v>
      </c>
      <c r="D8" s="128"/>
      <c r="E8" s="128"/>
      <c r="F8" s="128"/>
      <c r="G8" s="128"/>
      <c r="H8" s="128" t="s">
        <v>32</v>
      </c>
      <c r="I8" s="128"/>
      <c r="J8" s="128"/>
      <c r="K8" s="128"/>
      <c r="L8" s="128"/>
      <c r="M8" s="128"/>
      <c r="N8" s="112" t="s">
        <v>15</v>
      </c>
      <c r="O8" s="112"/>
      <c r="P8" s="19"/>
      <c r="Q8" s="94" t="s">
        <v>30</v>
      </c>
      <c r="R8" s="95"/>
      <c r="S8" s="128" t="s">
        <v>31</v>
      </c>
      <c r="T8" s="128"/>
      <c r="U8" s="128"/>
      <c r="V8" s="128"/>
      <c r="W8" s="128"/>
      <c r="X8" s="128" t="s">
        <v>32</v>
      </c>
      <c r="Y8" s="128"/>
      <c r="Z8" s="128"/>
      <c r="AA8" s="128"/>
      <c r="AB8" s="128"/>
      <c r="AC8" s="128"/>
      <c r="AD8" s="112" t="s">
        <v>15</v>
      </c>
      <c r="AE8" s="112"/>
      <c r="AF8" s="19"/>
      <c r="AG8" s="89" t="s">
        <v>3</v>
      </c>
      <c r="AH8" s="91" t="s">
        <v>57</v>
      </c>
      <c r="AI8" s="92"/>
      <c r="AJ8" s="92"/>
      <c r="AK8" s="92"/>
      <c r="AL8" s="93"/>
      <c r="AM8" s="91" t="s">
        <v>58</v>
      </c>
      <c r="AN8" s="92"/>
      <c r="AO8" s="92"/>
      <c r="AP8" s="92"/>
      <c r="AQ8" s="93"/>
      <c r="AR8" s="94" t="s">
        <v>2</v>
      </c>
      <c r="AS8" s="95"/>
      <c r="AT8" s="94" t="s">
        <v>15</v>
      </c>
      <c r="AU8" s="95"/>
      <c r="AW8" s="26"/>
    </row>
    <row r="9" spans="1:49" ht="15" customHeight="1" x14ac:dyDescent="0.25">
      <c r="A9" s="96"/>
      <c r="B9" s="97"/>
      <c r="C9" s="128"/>
      <c r="D9" s="128"/>
      <c r="E9" s="128"/>
      <c r="F9" s="128"/>
      <c r="G9" s="128"/>
      <c r="H9" s="128"/>
      <c r="I9" s="128"/>
      <c r="J9" s="128"/>
      <c r="K9" s="128"/>
      <c r="L9" s="128"/>
      <c r="M9" s="128"/>
      <c r="N9" s="112"/>
      <c r="O9" s="112"/>
      <c r="P9" s="19"/>
      <c r="Q9" s="96"/>
      <c r="R9" s="97"/>
      <c r="S9" s="128"/>
      <c r="T9" s="128"/>
      <c r="U9" s="128"/>
      <c r="V9" s="128"/>
      <c r="W9" s="128"/>
      <c r="X9" s="128"/>
      <c r="Y9" s="128"/>
      <c r="Z9" s="128"/>
      <c r="AA9" s="128"/>
      <c r="AB9" s="128"/>
      <c r="AC9" s="128"/>
      <c r="AD9" s="112"/>
      <c r="AE9" s="112"/>
      <c r="AF9" s="19"/>
      <c r="AG9" s="90"/>
      <c r="AH9" s="98"/>
      <c r="AI9" s="99"/>
      <c r="AJ9" s="99"/>
      <c r="AK9" s="99"/>
      <c r="AL9" s="100"/>
      <c r="AM9" s="98"/>
      <c r="AN9" s="99"/>
      <c r="AO9" s="99"/>
      <c r="AP9" s="99"/>
      <c r="AQ9" s="100"/>
      <c r="AR9" s="9" t="s">
        <v>13</v>
      </c>
      <c r="AS9" s="9" t="s">
        <v>14</v>
      </c>
      <c r="AT9" s="96"/>
      <c r="AU9" s="97"/>
      <c r="AW9" s="27" t="s">
        <v>36</v>
      </c>
    </row>
    <row r="10" spans="1:49" s="2" customFormat="1" ht="21.75" customHeight="1" x14ac:dyDescent="0.25">
      <c r="A10" s="122" t="s">
        <v>19</v>
      </c>
      <c r="B10" s="123"/>
      <c r="C10" s="113" t="s">
        <v>37</v>
      </c>
      <c r="D10" s="114"/>
      <c r="E10" s="114"/>
      <c r="F10" s="114"/>
      <c r="G10" s="115"/>
      <c r="H10" s="60" t="s">
        <v>38</v>
      </c>
      <c r="I10" s="61"/>
      <c r="J10" s="66"/>
      <c r="K10" s="67"/>
      <c r="L10" s="68"/>
      <c r="M10" s="12" t="s">
        <v>41</v>
      </c>
      <c r="N10" s="69"/>
      <c r="O10" s="70"/>
      <c r="P10" s="20"/>
      <c r="Q10" s="122" t="s">
        <v>19</v>
      </c>
      <c r="R10" s="123"/>
      <c r="S10" s="113" t="s">
        <v>37</v>
      </c>
      <c r="T10" s="114"/>
      <c r="U10" s="114"/>
      <c r="V10" s="114"/>
      <c r="W10" s="115"/>
      <c r="X10" s="60" t="s">
        <v>38</v>
      </c>
      <c r="Y10" s="61"/>
      <c r="Z10" s="66"/>
      <c r="AA10" s="67"/>
      <c r="AB10" s="68"/>
      <c r="AC10" s="12" t="s">
        <v>41</v>
      </c>
      <c r="AD10" s="69"/>
      <c r="AE10" s="70"/>
      <c r="AF10" s="20"/>
      <c r="AG10" s="7" t="s">
        <v>50</v>
      </c>
      <c r="AH10" s="144" t="s">
        <v>54</v>
      </c>
      <c r="AI10" s="145"/>
      <c r="AJ10" s="5" t="s">
        <v>51</v>
      </c>
      <c r="AK10" s="5" t="s">
        <v>55</v>
      </c>
      <c r="AL10" s="6" t="s">
        <v>52</v>
      </c>
      <c r="AM10" s="146" t="s">
        <v>53</v>
      </c>
      <c r="AN10" s="147"/>
      <c r="AO10" s="5" t="s">
        <v>51</v>
      </c>
      <c r="AP10" s="5" t="s">
        <v>56</v>
      </c>
      <c r="AQ10" s="6" t="s">
        <v>52</v>
      </c>
      <c r="AR10" s="1"/>
      <c r="AS10" s="8"/>
      <c r="AT10" s="76"/>
      <c r="AU10" s="77"/>
      <c r="AW10" s="28" t="s">
        <v>37</v>
      </c>
    </row>
    <row r="11" spans="1:49" s="2" customFormat="1" ht="21.75" customHeight="1" x14ac:dyDescent="0.25">
      <c r="A11" s="124"/>
      <c r="B11" s="125"/>
      <c r="C11" s="116"/>
      <c r="D11" s="117"/>
      <c r="E11" s="117"/>
      <c r="F11" s="117"/>
      <c r="G11" s="118"/>
      <c r="H11" s="60" t="s">
        <v>39</v>
      </c>
      <c r="I11" s="61"/>
      <c r="J11" s="73"/>
      <c r="K11" s="74"/>
      <c r="L11" s="75"/>
      <c r="M11" s="12" t="s">
        <v>41</v>
      </c>
      <c r="N11" s="71"/>
      <c r="O11" s="72"/>
      <c r="P11" s="20"/>
      <c r="Q11" s="124"/>
      <c r="R11" s="125"/>
      <c r="S11" s="116"/>
      <c r="T11" s="117"/>
      <c r="U11" s="117"/>
      <c r="V11" s="117"/>
      <c r="W11" s="118"/>
      <c r="X11" s="60" t="s">
        <v>39</v>
      </c>
      <c r="Y11" s="61"/>
      <c r="Z11" s="73"/>
      <c r="AA11" s="74"/>
      <c r="AB11" s="75"/>
      <c r="AC11" s="12" t="s">
        <v>41</v>
      </c>
      <c r="AD11" s="71"/>
      <c r="AE11" s="72"/>
      <c r="AF11" s="20"/>
      <c r="AG11" s="7">
        <v>1</v>
      </c>
      <c r="AH11" s="144"/>
      <c r="AI11" s="145"/>
      <c r="AJ11" s="5" t="s">
        <v>0</v>
      </c>
      <c r="AK11" s="5"/>
      <c r="AL11" s="6" t="s">
        <v>1</v>
      </c>
      <c r="AM11" s="146"/>
      <c r="AN11" s="147"/>
      <c r="AO11" s="5" t="s">
        <v>0</v>
      </c>
      <c r="AP11" s="5"/>
      <c r="AQ11" s="6" t="s">
        <v>1</v>
      </c>
      <c r="AR11" s="1"/>
      <c r="AS11" s="8"/>
      <c r="AT11" s="76"/>
      <c r="AU11" s="77"/>
      <c r="AW11" s="28" t="s">
        <v>29</v>
      </c>
    </row>
    <row r="12" spans="1:49" s="2" customFormat="1" ht="21.75" customHeight="1" x14ac:dyDescent="0.25">
      <c r="A12" s="126"/>
      <c r="B12" s="127"/>
      <c r="C12" s="119"/>
      <c r="D12" s="120"/>
      <c r="E12" s="120"/>
      <c r="F12" s="120"/>
      <c r="G12" s="121"/>
      <c r="H12" s="60" t="s">
        <v>40</v>
      </c>
      <c r="I12" s="61"/>
      <c r="J12" s="51">
        <f>J10+J11</f>
        <v>0</v>
      </c>
      <c r="K12" s="52"/>
      <c r="L12" s="53"/>
      <c r="M12" s="12" t="s">
        <v>41</v>
      </c>
      <c r="N12" s="24" t="s">
        <v>43</v>
      </c>
      <c r="O12" s="13">
        <f>J10*700+J11*1000</f>
        <v>0</v>
      </c>
      <c r="P12" s="21"/>
      <c r="Q12" s="126"/>
      <c r="R12" s="127"/>
      <c r="S12" s="119"/>
      <c r="T12" s="120"/>
      <c r="U12" s="120"/>
      <c r="V12" s="120"/>
      <c r="W12" s="121"/>
      <c r="X12" s="60" t="s">
        <v>40</v>
      </c>
      <c r="Y12" s="61"/>
      <c r="Z12" s="51">
        <f>Z10+Z11</f>
        <v>0</v>
      </c>
      <c r="AA12" s="52"/>
      <c r="AB12" s="53"/>
      <c r="AC12" s="12" t="s">
        <v>41</v>
      </c>
      <c r="AD12" s="24" t="s">
        <v>43</v>
      </c>
      <c r="AE12" s="13">
        <f>Z10*700+Z11*1000</f>
        <v>0</v>
      </c>
      <c r="AF12" s="21"/>
      <c r="AG12" s="7">
        <v>2</v>
      </c>
      <c r="AH12" s="144"/>
      <c r="AI12" s="145"/>
      <c r="AJ12" s="5" t="s">
        <v>0</v>
      </c>
      <c r="AK12" s="5"/>
      <c r="AL12" s="6" t="s">
        <v>1</v>
      </c>
      <c r="AM12" s="146"/>
      <c r="AN12" s="147"/>
      <c r="AO12" s="5" t="s">
        <v>0</v>
      </c>
      <c r="AP12" s="5"/>
      <c r="AQ12" s="6" t="s">
        <v>1</v>
      </c>
      <c r="AR12" s="1"/>
      <c r="AS12" s="8"/>
      <c r="AT12" s="76"/>
      <c r="AU12" s="77"/>
      <c r="AW12" s="28"/>
    </row>
    <row r="13" spans="1:49" s="2" customFormat="1" ht="21.75" customHeight="1" x14ac:dyDescent="0.25">
      <c r="A13" s="122" t="s">
        <v>20</v>
      </c>
      <c r="B13" s="123"/>
      <c r="C13" s="113" t="s">
        <v>29</v>
      </c>
      <c r="D13" s="114"/>
      <c r="E13" s="114"/>
      <c r="F13" s="114"/>
      <c r="G13" s="115"/>
      <c r="H13" s="60" t="s">
        <v>38</v>
      </c>
      <c r="I13" s="61"/>
      <c r="J13" s="66"/>
      <c r="K13" s="67"/>
      <c r="L13" s="68"/>
      <c r="M13" s="12" t="s">
        <v>41</v>
      </c>
      <c r="N13" s="69"/>
      <c r="O13" s="70"/>
      <c r="P13" s="20"/>
      <c r="Q13" s="122" t="s">
        <v>20</v>
      </c>
      <c r="R13" s="123"/>
      <c r="S13" s="113" t="s">
        <v>29</v>
      </c>
      <c r="T13" s="114"/>
      <c r="U13" s="114"/>
      <c r="V13" s="114"/>
      <c r="W13" s="115"/>
      <c r="X13" s="60" t="s">
        <v>38</v>
      </c>
      <c r="Y13" s="61"/>
      <c r="Z13" s="66"/>
      <c r="AA13" s="67"/>
      <c r="AB13" s="68"/>
      <c r="AC13" s="12" t="s">
        <v>41</v>
      </c>
      <c r="AD13" s="69"/>
      <c r="AE13" s="70"/>
      <c r="AF13" s="20"/>
      <c r="AG13" s="7">
        <v>3</v>
      </c>
      <c r="AH13" s="144"/>
      <c r="AI13" s="145"/>
      <c r="AJ13" s="5" t="s">
        <v>0</v>
      </c>
      <c r="AK13" s="5"/>
      <c r="AL13" s="6" t="s">
        <v>1</v>
      </c>
      <c r="AM13" s="146"/>
      <c r="AN13" s="147"/>
      <c r="AO13" s="5" t="s">
        <v>0</v>
      </c>
      <c r="AP13" s="5"/>
      <c r="AQ13" s="6" t="s">
        <v>1</v>
      </c>
      <c r="AR13" s="1"/>
      <c r="AS13" s="8"/>
      <c r="AT13" s="76"/>
      <c r="AU13" s="77"/>
      <c r="AW13" s="28" t="s">
        <v>33</v>
      </c>
    </row>
    <row r="14" spans="1:49" s="2" customFormat="1" ht="21.75" customHeight="1" x14ac:dyDescent="0.25">
      <c r="A14" s="124"/>
      <c r="B14" s="125"/>
      <c r="C14" s="116"/>
      <c r="D14" s="117"/>
      <c r="E14" s="117"/>
      <c r="F14" s="117"/>
      <c r="G14" s="118"/>
      <c r="H14" s="60" t="s">
        <v>39</v>
      </c>
      <c r="I14" s="61"/>
      <c r="J14" s="73"/>
      <c r="K14" s="74"/>
      <c r="L14" s="75"/>
      <c r="M14" s="12" t="s">
        <v>41</v>
      </c>
      <c r="N14" s="71"/>
      <c r="O14" s="72"/>
      <c r="P14" s="20"/>
      <c r="Q14" s="124"/>
      <c r="R14" s="125"/>
      <c r="S14" s="116"/>
      <c r="T14" s="117"/>
      <c r="U14" s="117"/>
      <c r="V14" s="117"/>
      <c r="W14" s="118"/>
      <c r="X14" s="60" t="s">
        <v>39</v>
      </c>
      <c r="Y14" s="61"/>
      <c r="Z14" s="73"/>
      <c r="AA14" s="74"/>
      <c r="AB14" s="75"/>
      <c r="AC14" s="12" t="s">
        <v>41</v>
      </c>
      <c r="AD14" s="71"/>
      <c r="AE14" s="72"/>
      <c r="AF14" s="20"/>
      <c r="AG14" s="7">
        <v>4</v>
      </c>
      <c r="AH14" s="144"/>
      <c r="AI14" s="145"/>
      <c r="AJ14" s="5" t="s">
        <v>0</v>
      </c>
      <c r="AK14" s="5"/>
      <c r="AL14" s="6" t="s">
        <v>1</v>
      </c>
      <c r="AM14" s="146"/>
      <c r="AN14" s="147"/>
      <c r="AO14" s="5" t="s">
        <v>0</v>
      </c>
      <c r="AP14" s="5"/>
      <c r="AQ14" s="6" t="s">
        <v>1</v>
      </c>
      <c r="AR14" s="1"/>
      <c r="AS14" s="8"/>
      <c r="AT14" s="76"/>
      <c r="AU14" s="77"/>
      <c r="AW14" s="28" t="s">
        <v>34</v>
      </c>
    </row>
    <row r="15" spans="1:49" s="2" customFormat="1" ht="21.75" customHeight="1" x14ac:dyDescent="0.25">
      <c r="A15" s="126"/>
      <c r="B15" s="127"/>
      <c r="C15" s="119"/>
      <c r="D15" s="120"/>
      <c r="E15" s="120"/>
      <c r="F15" s="120"/>
      <c r="G15" s="121"/>
      <c r="H15" s="60" t="s">
        <v>40</v>
      </c>
      <c r="I15" s="61"/>
      <c r="J15" s="51">
        <f>J13+J14</f>
        <v>0</v>
      </c>
      <c r="K15" s="52"/>
      <c r="L15" s="53"/>
      <c r="M15" s="12" t="s">
        <v>41</v>
      </c>
      <c r="N15" s="24" t="s">
        <v>43</v>
      </c>
      <c r="O15" s="13">
        <f>J13*700+J14*1000</f>
        <v>0</v>
      </c>
      <c r="P15" s="21"/>
      <c r="Q15" s="126"/>
      <c r="R15" s="127"/>
      <c r="S15" s="119"/>
      <c r="T15" s="120"/>
      <c r="U15" s="120"/>
      <c r="V15" s="120"/>
      <c r="W15" s="121"/>
      <c r="X15" s="60" t="s">
        <v>40</v>
      </c>
      <c r="Y15" s="61"/>
      <c r="Z15" s="51">
        <f>Z13+Z14</f>
        <v>0</v>
      </c>
      <c r="AA15" s="52"/>
      <c r="AB15" s="53"/>
      <c r="AC15" s="12" t="s">
        <v>41</v>
      </c>
      <c r="AD15" s="24" t="s">
        <v>43</v>
      </c>
      <c r="AE15" s="13">
        <f>Z13*700+Z14*1000</f>
        <v>0</v>
      </c>
      <c r="AF15" s="21"/>
      <c r="AG15" s="7">
        <v>5</v>
      </c>
      <c r="AH15" s="144"/>
      <c r="AI15" s="145"/>
      <c r="AJ15" s="5" t="s">
        <v>0</v>
      </c>
      <c r="AK15" s="5"/>
      <c r="AL15" s="6" t="s">
        <v>1</v>
      </c>
      <c r="AM15" s="146"/>
      <c r="AN15" s="147"/>
      <c r="AO15" s="5" t="s">
        <v>0</v>
      </c>
      <c r="AP15" s="5"/>
      <c r="AQ15" s="6" t="s">
        <v>1</v>
      </c>
      <c r="AR15" s="1"/>
      <c r="AS15" s="8"/>
      <c r="AT15" s="76"/>
      <c r="AU15" s="77"/>
      <c r="AW15" s="28"/>
    </row>
    <row r="16" spans="1:49" s="2" customFormat="1" ht="21.75" customHeight="1" x14ac:dyDescent="0.25">
      <c r="A16" s="122" t="s">
        <v>21</v>
      </c>
      <c r="B16" s="123"/>
      <c r="C16" s="113" t="s">
        <v>29</v>
      </c>
      <c r="D16" s="114"/>
      <c r="E16" s="114"/>
      <c r="F16" s="114"/>
      <c r="G16" s="115"/>
      <c r="H16" s="60" t="s">
        <v>38</v>
      </c>
      <c r="I16" s="61"/>
      <c r="J16" s="66"/>
      <c r="K16" s="67"/>
      <c r="L16" s="68"/>
      <c r="M16" s="12" t="s">
        <v>41</v>
      </c>
      <c r="N16" s="69"/>
      <c r="O16" s="70"/>
      <c r="P16" s="20"/>
      <c r="Q16" s="122" t="s">
        <v>21</v>
      </c>
      <c r="R16" s="123"/>
      <c r="S16" s="113" t="s">
        <v>29</v>
      </c>
      <c r="T16" s="114"/>
      <c r="U16" s="114"/>
      <c r="V16" s="114"/>
      <c r="W16" s="115"/>
      <c r="X16" s="60" t="s">
        <v>38</v>
      </c>
      <c r="Y16" s="61"/>
      <c r="Z16" s="66"/>
      <c r="AA16" s="67"/>
      <c r="AB16" s="68"/>
      <c r="AC16" s="12" t="s">
        <v>41</v>
      </c>
      <c r="AD16" s="69"/>
      <c r="AE16" s="70"/>
      <c r="AF16" s="20"/>
      <c r="AG16" s="7">
        <v>6</v>
      </c>
      <c r="AH16" s="144"/>
      <c r="AI16" s="145"/>
      <c r="AJ16" s="5" t="s">
        <v>0</v>
      </c>
      <c r="AK16" s="5"/>
      <c r="AL16" s="6" t="s">
        <v>1</v>
      </c>
      <c r="AM16" s="146"/>
      <c r="AN16" s="147"/>
      <c r="AO16" s="5" t="s">
        <v>0</v>
      </c>
      <c r="AP16" s="5"/>
      <c r="AQ16" s="6" t="s">
        <v>1</v>
      </c>
      <c r="AR16" s="1"/>
      <c r="AS16" s="8"/>
      <c r="AT16" s="76"/>
      <c r="AU16" s="77"/>
      <c r="AW16" s="28"/>
    </row>
    <row r="17" spans="1:49" s="2" customFormat="1" ht="21.75" customHeight="1" x14ac:dyDescent="0.25">
      <c r="A17" s="124"/>
      <c r="B17" s="125"/>
      <c r="C17" s="116"/>
      <c r="D17" s="117"/>
      <c r="E17" s="117"/>
      <c r="F17" s="117"/>
      <c r="G17" s="118"/>
      <c r="H17" s="60" t="s">
        <v>39</v>
      </c>
      <c r="I17" s="61"/>
      <c r="J17" s="73"/>
      <c r="K17" s="74"/>
      <c r="L17" s="75"/>
      <c r="M17" s="12" t="s">
        <v>41</v>
      </c>
      <c r="N17" s="71"/>
      <c r="O17" s="72"/>
      <c r="P17" s="20"/>
      <c r="Q17" s="124"/>
      <c r="R17" s="125"/>
      <c r="S17" s="116"/>
      <c r="T17" s="117"/>
      <c r="U17" s="117"/>
      <c r="V17" s="117"/>
      <c r="W17" s="118"/>
      <c r="X17" s="60" t="s">
        <v>39</v>
      </c>
      <c r="Y17" s="61"/>
      <c r="Z17" s="73"/>
      <c r="AA17" s="74"/>
      <c r="AB17" s="75"/>
      <c r="AC17" s="12" t="s">
        <v>41</v>
      </c>
      <c r="AD17" s="71"/>
      <c r="AE17" s="72"/>
      <c r="AF17" s="20"/>
      <c r="AG17" s="7">
        <v>7</v>
      </c>
      <c r="AH17" s="144"/>
      <c r="AI17" s="145"/>
      <c r="AJ17" s="5" t="s">
        <v>0</v>
      </c>
      <c r="AK17" s="5"/>
      <c r="AL17" s="6" t="s">
        <v>1</v>
      </c>
      <c r="AM17" s="146"/>
      <c r="AN17" s="147"/>
      <c r="AO17" s="5" t="s">
        <v>0</v>
      </c>
      <c r="AP17" s="5"/>
      <c r="AQ17" s="6" t="s">
        <v>1</v>
      </c>
      <c r="AR17" s="1"/>
      <c r="AS17" s="8"/>
      <c r="AT17" s="76"/>
      <c r="AU17" s="77"/>
      <c r="AW17" s="28">
        <v>0</v>
      </c>
    </row>
    <row r="18" spans="1:49" s="2" customFormat="1" ht="21.75" customHeight="1" x14ac:dyDescent="0.25">
      <c r="A18" s="126"/>
      <c r="B18" s="127"/>
      <c r="C18" s="119"/>
      <c r="D18" s="120"/>
      <c r="E18" s="120"/>
      <c r="F18" s="120"/>
      <c r="G18" s="121"/>
      <c r="H18" s="60" t="s">
        <v>40</v>
      </c>
      <c r="I18" s="61"/>
      <c r="J18" s="51">
        <f>J16+J17</f>
        <v>0</v>
      </c>
      <c r="K18" s="52"/>
      <c r="L18" s="53"/>
      <c r="M18" s="12" t="s">
        <v>41</v>
      </c>
      <c r="N18" s="24" t="s">
        <v>43</v>
      </c>
      <c r="O18" s="13">
        <f>J16*700+J17*1000</f>
        <v>0</v>
      </c>
      <c r="P18" s="21"/>
      <c r="Q18" s="126"/>
      <c r="R18" s="127"/>
      <c r="S18" s="119"/>
      <c r="T18" s="120"/>
      <c r="U18" s="120"/>
      <c r="V18" s="120"/>
      <c r="W18" s="121"/>
      <c r="X18" s="60" t="s">
        <v>40</v>
      </c>
      <c r="Y18" s="61"/>
      <c r="Z18" s="51">
        <f>Z16+Z17</f>
        <v>0</v>
      </c>
      <c r="AA18" s="52"/>
      <c r="AB18" s="53"/>
      <c r="AC18" s="12" t="s">
        <v>41</v>
      </c>
      <c r="AD18" s="24" t="s">
        <v>43</v>
      </c>
      <c r="AE18" s="13">
        <f>Z16*700+Z17*1000</f>
        <v>0</v>
      </c>
      <c r="AF18" s="21"/>
      <c r="AG18" s="7">
        <v>8</v>
      </c>
      <c r="AH18" s="144"/>
      <c r="AI18" s="145"/>
      <c r="AJ18" s="5" t="s">
        <v>0</v>
      </c>
      <c r="AK18" s="5"/>
      <c r="AL18" s="6" t="s">
        <v>1</v>
      </c>
      <c r="AM18" s="146"/>
      <c r="AN18" s="147"/>
      <c r="AO18" s="5" t="s">
        <v>0</v>
      </c>
      <c r="AP18" s="5"/>
      <c r="AQ18" s="6" t="s">
        <v>1</v>
      </c>
      <c r="AR18" s="1"/>
      <c r="AS18" s="8"/>
      <c r="AT18" s="76"/>
      <c r="AU18" s="77"/>
      <c r="AW18" s="28">
        <v>1</v>
      </c>
    </row>
    <row r="19" spans="1:49" s="2" customFormat="1" ht="21.75" customHeight="1" x14ac:dyDescent="0.25">
      <c r="A19" s="122" t="s">
        <v>22</v>
      </c>
      <c r="B19" s="123"/>
      <c r="C19" s="113" t="s">
        <v>29</v>
      </c>
      <c r="D19" s="114"/>
      <c r="E19" s="114"/>
      <c r="F19" s="114"/>
      <c r="G19" s="115"/>
      <c r="H19" s="60" t="s">
        <v>38</v>
      </c>
      <c r="I19" s="61"/>
      <c r="J19" s="66"/>
      <c r="K19" s="67"/>
      <c r="L19" s="68"/>
      <c r="M19" s="12" t="s">
        <v>41</v>
      </c>
      <c r="N19" s="69"/>
      <c r="O19" s="70"/>
      <c r="P19" s="20"/>
      <c r="Q19" s="122" t="s">
        <v>22</v>
      </c>
      <c r="R19" s="123"/>
      <c r="S19" s="113" t="s">
        <v>29</v>
      </c>
      <c r="T19" s="114"/>
      <c r="U19" s="114"/>
      <c r="V19" s="114"/>
      <c r="W19" s="115"/>
      <c r="X19" s="60" t="s">
        <v>38</v>
      </c>
      <c r="Y19" s="61"/>
      <c r="Z19" s="66"/>
      <c r="AA19" s="67"/>
      <c r="AB19" s="68"/>
      <c r="AC19" s="12" t="s">
        <v>41</v>
      </c>
      <c r="AD19" s="69"/>
      <c r="AE19" s="70"/>
      <c r="AF19" s="20"/>
      <c r="AG19" s="7">
        <v>9</v>
      </c>
      <c r="AH19" s="144"/>
      <c r="AI19" s="145"/>
      <c r="AJ19" s="5" t="s">
        <v>0</v>
      </c>
      <c r="AK19" s="5"/>
      <c r="AL19" s="6" t="s">
        <v>1</v>
      </c>
      <c r="AM19" s="146"/>
      <c r="AN19" s="147"/>
      <c r="AO19" s="5" t="s">
        <v>0</v>
      </c>
      <c r="AP19" s="5"/>
      <c r="AQ19" s="6" t="s">
        <v>1</v>
      </c>
      <c r="AR19" s="1"/>
      <c r="AS19" s="8"/>
      <c r="AT19" s="76"/>
      <c r="AU19" s="77"/>
      <c r="AW19" s="28">
        <v>2</v>
      </c>
    </row>
    <row r="20" spans="1:49" s="2" customFormat="1" ht="21.75" customHeight="1" x14ac:dyDescent="0.25">
      <c r="A20" s="124"/>
      <c r="B20" s="125"/>
      <c r="C20" s="116"/>
      <c r="D20" s="117"/>
      <c r="E20" s="117"/>
      <c r="F20" s="117"/>
      <c r="G20" s="118"/>
      <c r="H20" s="60" t="s">
        <v>39</v>
      </c>
      <c r="I20" s="61"/>
      <c r="J20" s="73"/>
      <c r="K20" s="74"/>
      <c r="L20" s="75"/>
      <c r="M20" s="12" t="s">
        <v>41</v>
      </c>
      <c r="N20" s="71"/>
      <c r="O20" s="72"/>
      <c r="P20" s="20"/>
      <c r="Q20" s="124"/>
      <c r="R20" s="125"/>
      <c r="S20" s="116"/>
      <c r="T20" s="117"/>
      <c r="U20" s="117"/>
      <c r="V20" s="117"/>
      <c r="W20" s="118"/>
      <c r="X20" s="60" t="s">
        <v>39</v>
      </c>
      <c r="Y20" s="61"/>
      <c r="Z20" s="73"/>
      <c r="AA20" s="74"/>
      <c r="AB20" s="75"/>
      <c r="AC20" s="12" t="s">
        <v>41</v>
      </c>
      <c r="AD20" s="71"/>
      <c r="AE20" s="72"/>
      <c r="AF20" s="20"/>
      <c r="AG20" s="7">
        <v>10</v>
      </c>
      <c r="AH20" s="144"/>
      <c r="AI20" s="145"/>
      <c r="AJ20" s="5" t="s">
        <v>0</v>
      </c>
      <c r="AK20" s="5"/>
      <c r="AL20" s="6" t="s">
        <v>1</v>
      </c>
      <c r="AM20" s="146"/>
      <c r="AN20" s="147"/>
      <c r="AO20" s="5" t="s">
        <v>0</v>
      </c>
      <c r="AP20" s="5"/>
      <c r="AQ20" s="6" t="s">
        <v>1</v>
      </c>
      <c r="AR20" s="1"/>
      <c r="AS20" s="8"/>
      <c r="AT20" s="76"/>
      <c r="AU20" s="77"/>
      <c r="AW20" s="28">
        <v>3</v>
      </c>
    </row>
    <row r="21" spans="1:49" s="2" customFormat="1" ht="21.75" customHeight="1" x14ac:dyDescent="0.25">
      <c r="A21" s="126"/>
      <c r="B21" s="127"/>
      <c r="C21" s="119"/>
      <c r="D21" s="120"/>
      <c r="E21" s="120"/>
      <c r="F21" s="120"/>
      <c r="G21" s="121"/>
      <c r="H21" s="60" t="s">
        <v>40</v>
      </c>
      <c r="I21" s="61"/>
      <c r="J21" s="51">
        <f>J19+J20</f>
        <v>0</v>
      </c>
      <c r="K21" s="52"/>
      <c r="L21" s="53"/>
      <c r="M21" s="12" t="s">
        <v>41</v>
      </c>
      <c r="N21" s="24" t="s">
        <v>43</v>
      </c>
      <c r="O21" s="13">
        <f>J19*700+J20*1000</f>
        <v>0</v>
      </c>
      <c r="P21" s="21"/>
      <c r="Q21" s="126"/>
      <c r="R21" s="127"/>
      <c r="S21" s="119"/>
      <c r="T21" s="120"/>
      <c r="U21" s="120"/>
      <c r="V21" s="120"/>
      <c r="W21" s="121"/>
      <c r="X21" s="60" t="s">
        <v>40</v>
      </c>
      <c r="Y21" s="61"/>
      <c r="Z21" s="51">
        <f>Z19+Z20</f>
        <v>0</v>
      </c>
      <c r="AA21" s="52"/>
      <c r="AB21" s="53"/>
      <c r="AC21" s="12" t="s">
        <v>41</v>
      </c>
      <c r="AD21" s="24" t="s">
        <v>43</v>
      </c>
      <c r="AE21" s="13">
        <f>Z19*700+Z20*1000</f>
        <v>0</v>
      </c>
      <c r="AF21" s="21"/>
      <c r="AG21" s="7">
        <v>11</v>
      </c>
      <c r="AH21" s="144"/>
      <c r="AI21" s="145"/>
      <c r="AJ21" s="5" t="s">
        <v>0</v>
      </c>
      <c r="AK21" s="5"/>
      <c r="AL21" s="6" t="s">
        <v>1</v>
      </c>
      <c r="AM21" s="146"/>
      <c r="AN21" s="147"/>
      <c r="AO21" s="5" t="s">
        <v>0</v>
      </c>
      <c r="AP21" s="5"/>
      <c r="AQ21" s="6" t="s">
        <v>1</v>
      </c>
      <c r="AR21" s="1"/>
      <c r="AS21" s="8"/>
      <c r="AT21" s="76"/>
      <c r="AU21" s="77"/>
      <c r="AW21" s="28">
        <v>4</v>
      </c>
    </row>
    <row r="22" spans="1:49" s="2" customFormat="1" ht="21.75" customHeight="1" x14ac:dyDescent="0.25">
      <c r="A22" s="122" t="s">
        <v>23</v>
      </c>
      <c r="B22" s="123"/>
      <c r="C22" s="113" t="s">
        <v>29</v>
      </c>
      <c r="D22" s="114"/>
      <c r="E22" s="114"/>
      <c r="F22" s="114"/>
      <c r="G22" s="115"/>
      <c r="H22" s="60" t="s">
        <v>38</v>
      </c>
      <c r="I22" s="61"/>
      <c r="J22" s="66"/>
      <c r="K22" s="67"/>
      <c r="L22" s="68"/>
      <c r="M22" s="12" t="s">
        <v>41</v>
      </c>
      <c r="N22" s="69"/>
      <c r="O22" s="70"/>
      <c r="P22" s="20"/>
      <c r="Q22" s="122" t="s">
        <v>23</v>
      </c>
      <c r="R22" s="123"/>
      <c r="S22" s="113" t="s">
        <v>29</v>
      </c>
      <c r="T22" s="114"/>
      <c r="U22" s="114"/>
      <c r="V22" s="114"/>
      <c r="W22" s="115"/>
      <c r="X22" s="60" t="s">
        <v>38</v>
      </c>
      <c r="Y22" s="61"/>
      <c r="Z22" s="66"/>
      <c r="AA22" s="67"/>
      <c r="AB22" s="68"/>
      <c r="AC22" s="12" t="s">
        <v>41</v>
      </c>
      <c r="AD22" s="69"/>
      <c r="AE22" s="70"/>
      <c r="AF22" s="20"/>
      <c r="AG22" s="7">
        <v>12</v>
      </c>
      <c r="AH22" s="144"/>
      <c r="AI22" s="145"/>
      <c r="AJ22" s="5" t="s">
        <v>0</v>
      </c>
      <c r="AK22" s="5"/>
      <c r="AL22" s="6" t="s">
        <v>1</v>
      </c>
      <c r="AM22" s="146"/>
      <c r="AN22" s="147"/>
      <c r="AO22" s="5" t="s">
        <v>0</v>
      </c>
      <c r="AP22" s="5"/>
      <c r="AQ22" s="6" t="s">
        <v>1</v>
      </c>
      <c r="AR22" s="1"/>
      <c r="AS22" s="8"/>
      <c r="AT22" s="76"/>
      <c r="AU22" s="77"/>
      <c r="AW22" s="28">
        <v>5</v>
      </c>
    </row>
    <row r="23" spans="1:49" s="2" customFormat="1" ht="21.75" customHeight="1" x14ac:dyDescent="0.25">
      <c r="A23" s="124"/>
      <c r="B23" s="125"/>
      <c r="C23" s="116"/>
      <c r="D23" s="117"/>
      <c r="E23" s="117"/>
      <c r="F23" s="117"/>
      <c r="G23" s="118"/>
      <c r="H23" s="60" t="s">
        <v>39</v>
      </c>
      <c r="I23" s="61"/>
      <c r="J23" s="73"/>
      <c r="K23" s="74"/>
      <c r="L23" s="75"/>
      <c r="M23" s="12" t="s">
        <v>41</v>
      </c>
      <c r="N23" s="71"/>
      <c r="O23" s="72"/>
      <c r="P23" s="20"/>
      <c r="Q23" s="124"/>
      <c r="R23" s="125"/>
      <c r="S23" s="116"/>
      <c r="T23" s="117"/>
      <c r="U23" s="117"/>
      <c r="V23" s="117"/>
      <c r="W23" s="118"/>
      <c r="X23" s="60" t="s">
        <v>39</v>
      </c>
      <c r="Y23" s="61"/>
      <c r="Z23" s="73"/>
      <c r="AA23" s="74"/>
      <c r="AB23" s="75"/>
      <c r="AC23" s="12" t="s">
        <v>41</v>
      </c>
      <c r="AD23" s="71"/>
      <c r="AE23" s="72"/>
      <c r="AF23" s="20"/>
      <c r="AG23" s="7">
        <v>13</v>
      </c>
      <c r="AH23" s="144"/>
      <c r="AI23" s="145"/>
      <c r="AJ23" s="5" t="s">
        <v>0</v>
      </c>
      <c r="AK23" s="5"/>
      <c r="AL23" s="6" t="s">
        <v>1</v>
      </c>
      <c r="AM23" s="146"/>
      <c r="AN23" s="147"/>
      <c r="AO23" s="5" t="s">
        <v>0</v>
      </c>
      <c r="AP23" s="5"/>
      <c r="AQ23" s="6" t="s">
        <v>1</v>
      </c>
      <c r="AR23" s="1"/>
      <c r="AS23" s="8"/>
      <c r="AT23" s="76"/>
      <c r="AU23" s="77"/>
      <c r="AW23" s="28">
        <v>6</v>
      </c>
    </row>
    <row r="24" spans="1:49" s="2" customFormat="1" ht="21.75" customHeight="1" x14ac:dyDescent="0.25">
      <c r="A24" s="126"/>
      <c r="B24" s="127"/>
      <c r="C24" s="119"/>
      <c r="D24" s="120"/>
      <c r="E24" s="120"/>
      <c r="F24" s="120"/>
      <c r="G24" s="121"/>
      <c r="H24" s="60" t="s">
        <v>40</v>
      </c>
      <c r="I24" s="61"/>
      <c r="J24" s="51">
        <f>J22+J23</f>
        <v>0</v>
      </c>
      <c r="K24" s="52"/>
      <c r="L24" s="53"/>
      <c r="M24" s="12" t="s">
        <v>41</v>
      </c>
      <c r="N24" s="24" t="s">
        <v>43</v>
      </c>
      <c r="O24" s="13">
        <f>J22*700+J23*1000</f>
        <v>0</v>
      </c>
      <c r="P24" s="21"/>
      <c r="Q24" s="126"/>
      <c r="R24" s="127"/>
      <c r="S24" s="119"/>
      <c r="T24" s="120"/>
      <c r="U24" s="120"/>
      <c r="V24" s="120"/>
      <c r="W24" s="121"/>
      <c r="X24" s="60" t="s">
        <v>40</v>
      </c>
      <c r="Y24" s="61"/>
      <c r="Z24" s="51">
        <f>Z22+Z23</f>
        <v>0</v>
      </c>
      <c r="AA24" s="52"/>
      <c r="AB24" s="53"/>
      <c r="AC24" s="12" t="s">
        <v>41</v>
      </c>
      <c r="AD24" s="24" t="s">
        <v>43</v>
      </c>
      <c r="AE24" s="13">
        <f>Z22*700+Z23*1000</f>
        <v>0</v>
      </c>
      <c r="AF24" s="21"/>
      <c r="AG24" s="7">
        <v>14</v>
      </c>
      <c r="AH24" s="144"/>
      <c r="AI24" s="145"/>
      <c r="AJ24" s="5" t="s">
        <v>0</v>
      </c>
      <c r="AK24" s="5"/>
      <c r="AL24" s="6" t="s">
        <v>1</v>
      </c>
      <c r="AM24" s="146"/>
      <c r="AN24" s="147"/>
      <c r="AO24" s="5" t="s">
        <v>0</v>
      </c>
      <c r="AP24" s="5"/>
      <c r="AQ24" s="6" t="s">
        <v>1</v>
      </c>
      <c r="AR24" s="1"/>
      <c r="AS24" s="8"/>
      <c r="AT24" s="76"/>
      <c r="AU24" s="77"/>
      <c r="AW24" s="28">
        <v>7</v>
      </c>
    </row>
    <row r="25" spans="1:49" s="2" customFormat="1" ht="21.75" customHeight="1" x14ac:dyDescent="0.25">
      <c r="A25" s="122" t="s">
        <v>24</v>
      </c>
      <c r="B25" s="123"/>
      <c r="C25" s="113" t="s">
        <v>29</v>
      </c>
      <c r="D25" s="114"/>
      <c r="E25" s="114"/>
      <c r="F25" s="114"/>
      <c r="G25" s="115"/>
      <c r="H25" s="60" t="s">
        <v>38</v>
      </c>
      <c r="I25" s="61"/>
      <c r="J25" s="66"/>
      <c r="K25" s="67"/>
      <c r="L25" s="68"/>
      <c r="M25" s="12" t="s">
        <v>41</v>
      </c>
      <c r="N25" s="69"/>
      <c r="O25" s="70"/>
      <c r="P25" s="20"/>
      <c r="Q25" s="122" t="s">
        <v>24</v>
      </c>
      <c r="R25" s="123"/>
      <c r="S25" s="113" t="s">
        <v>29</v>
      </c>
      <c r="T25" s="114"/>
      <c r="U25" s="114"/>
      <c r="V25" s="114"/>
      <c r="W25" s="115"/>
      <c r="X25" s="60" t="s">
        <v>38</v>
      </c>
      <c r="Y25" s="61"/>
      <c r="Z25" s="66"/>
      <c r="AA25" s="67"/>
      <c r="AB25" s="68"/>
      <c r="AC25" s="12" t="s">
        <v>41</v>
      </c>
      <c r="AD25" s="69"/>
      <c r="AE25" s="70"/>
      <c r="AF25" s="20"/>
      <c r="AG25" s="7">
        <v>15</v>
      </c>
      <c r="AH25" s="144"/>
      <c r="AI25" s="145"/>
      <c r="AJ25" s="5" t="s">
        <v>0</v>
      </c>
      <c r="AK25" s="5"/>
      <c r="AL25" s="6" t="s">
        <v>1</v>
      </c>
      <c r="AM25" s="146"/>
      <c r="AN25" s="147"/>
      <c r="AO25" s="5" t="s">
        <v>0</v>
      </c>
      <c r="AP25" s="5"/>
      <c r="AQ25" s="6" t="s">
        <v>1</v>
      </c>
      <c r="AR25" s="1"/>
      <c r="AS25" s="8"/>
      <c r="AT25" s="76"/>
      <c r="AU25" s="77"/>
      <c r="AW25" s="28">
        <v>8</v>
      </c>
    </row>
    <row r="26" spans="1:49" s="2" customFormat="1" ht="21.75" customHeight="1" x14ac:dyDescent="0.25">
      <c r="A26" s="124"/>
      <c r="B26" s="125"/>
      <c r="C26" s="116"/>
      <c r="D26" s="117"/>
      <c r="E26" s="117"/>
      <c r="F26" s="117"/>
      <c r="G26" s="118"/>
      <c r="H26" s="60" t="s">
        <v>39</v>
      </c>
      <c r="I26" s="61"/>
      <c r="J26" s="73"/>
      <c r="K26" s="74"/>
      <c r="L26" s="75"/>
      <c r="M26" s="12" t="s">
        <v>41</v>
      </c>
      <c r="N26" s="71"/>
      <c r="O26" s="72"/>
      <c r="P26" s="20"/>
      <c r="Q26" s="124"/>
      <c r="R26" s="125"/>
      <c r="S26" s="116"/>
      <c r="T26" s="117"/>
      <c r="U26" s="117"/>
      <c r="V26" s="117"/>
      <c r="W26" s="118"/>
      <c r="X26" s="60" t="s">
        <v>39</v>
      </c>
      <c r="Y26" s="61"/>
      <c r="Z26" s="73"/>
      <c r="AA26" s="74"/>
      <c r="AB26" s="75"/>
      <c r="AC26" s="12" t="s">
        <v>41</v>
      </c>
      <c r="AD26" s="71"/>
      <c r="AE26" s="72"/>
      <c r="AF26" s="20"/>
      <c r="AG26" s="7">
        <v>16</v>
      </c>
      <c r="AH26" s="144"/>
      <c r="AI26" s="145"/>
      <c r="AJ26" s="5" t="s">
        <v>0</v>
      </c>
      <c r="AK26" s="5"/>
      <c r="AL26" s="6" t="s">
        <v>1</v>
      </c>
      <c r="AM26" s="146"/>
      <c r="AN26" s="147"/>
      <c r="AO26" s="5" t="s">
        <v>0</v>
      </c>
      <c r="AP26" s="5"/>
      <c r="AQ26" s="6" t="s">
        <v>1</v>
      </c>
      <c r="AR26" s="1"/>
      <c r="AS26" s="8"/>
      <c r="AT26" s="76"/>
      <c r="AU26" s="77"/>
      <c r="AW26" s="28"/>
    </row>
    <row r="27" spans="1:49" s="2" customFormat="1" ht="21.75" customHeight="1" x14ac:dyDescent="0.25">
      <c r="A27" s="126"/>
      <c r="B27" s="127"/>
      <c r="C27" s="119"/>
      <c r="D27" s="120"/>
      <c r="E27" s="120"/>
      <c r="F27" s="120"/>
      <c r="G27" s="121"/>
      <c r="H27" s="60" t="s">
        <v>40</v>
      </c>
      <c r="I27" s="61"/>
      <c r="J27" s="51">
        <f>J25+J26</f>
        <v>0</v>
      </c>
      <c r="K27" s="52"/>
      <c r="L27" s="53"/>
      <c r="M27" s="12" t="s">
        <v>41</v>
      </c>
      <c r="N27" s="24" t="s">
        <v>43</v>
      </c>
      <c r="O27" s="13">
        <f>J25*700+J26*1000</f>
        <v>0</v>
      </c>
      <c r="P27" s="21"/>
      <c r="Q27" s="126"/>
      <c r="R27" s="127"/>
      <c r="S27" s="119"/>
      <c r="T27" s="120"/>
      <c r="U27" s="120"/>
      <c r="V27" s="120"/>
      <c r="W27" s="121"/>
      <c r="X27" s="60" t="s">
        <v>40</v>
      </c>
      <c r="Y27" s="61"/>
      <c r="Z27" s="51">
        <f>Z25+Z26</f>
        <v>0</v>
      </c>
      <c r="AA27" s="52"/>
      <c r="AB27" s="53"/>
      <c r="AC27" s="12" t="s">
        <v>41</v>
      </c>
      <c r="AD27" s="24" t="s">
        <v>43</v>
      </c>
      <c r="AE27" s="13">
        <f>Z25*700+Z26*1000</f>
        <v>0</v>
      </c>
      <c r="AF27" s="21"/>
      <c r="AG27" s="7">
        <v>17</v>
      </c>
      <c r="AH27" s="144"/>
      <c r="AI27" s="145"/>
      <c r="AJ27" s="5" t="s">
        <v>0</v>
      </c>
      <c r="AK27" s="5"/>
      <c r="AL27" s="6" t="s">
        <v>1</v>
      </c>
      <c r="AM27" s="146"/>
      <c r="AN27" s="147"/>
      <c r="AO27" s="5" t="s">
        <v>0</v>
      </c>
      <c r="AP27" s="5"/>
      <c r="AQ27" s="6" t="s">
        <v>1</v>
      </c>
      <c r="AR27" s="1"/>
      <c r="AS27" s="8"/>
      <c r="AT27" s="76"/>
      <c r="AU27" s="77"/>
      <c r="AW27" s="28"/>
    </row>
    <row r="28" spans="1:49" s="2" customFormat="1" ht="21.75" customHeight="1" x14ac:dyDescent="0.25">
      <c r="A28" s="122" t="s">
        <v>25</v>
      </c>
      <c r="B28" s="123"/>
      <c r="C28" s="113" t="s">
        <v>29</v>
      </c>
      <c r="D28" s="114"/>
      <c r="E28" s="114"/>
      <c r="F28" s="114"/>
      <c r="G28" s="115"/>
      <c r="H28" s="60" t="s">
        <v>38</v>
      </c>
      <c r="I28" s="61"/>
      <c r="J28" s="66"/>
      <c r="K28" s="67"/>
      <c r="L28" s="68"/>
      <c r="M28" s="12" t="s">
        <v>41</v>
      </c>
      <c r="N28" s="69"/>
      <c r="O28" s="70"/>
      <c r="P28" s="20"/>
      <c r="Q28" s="122" t="s">
        <v>25</v>
      </c>
      <c r="R28" s="123"/>
      <c r="S28" s="113" t="s">
        <v>29</v>
      </c>
      <c r="T28" s="114"/>
      <c r="U28" s="114"/>
      <c r="V28" s="114"/>
      <c r="W28" s="115"/>
      <c r="X28" s="60" t="s">
        <v>38</v>
      </c>
      <c r="Y28" s="61"/>
      <c r="Z28" s="66"/>
      <c r="AA28" s="67"/>
      <c r="AB28" s="68"/>
      <c r="AC28" s="12" t="s">
        <v>41</v>
      </c>
      <c r="AD28" s="69"/>
      <c r="AE28" s="70"/>
      <c r="AF28" s="20"/>
      <c r="AG28" s="7">
        <v>18</v>
      </c>
      <c r="AH28" s="144"/>
      <c r="AI28" s="145"/>
      <c r="AJ28" s="5" t="s">
        <v>0</v>
      </c>
      <c r="AK28" s="5"/>
      <c r="AL28" s="6" t="s">
        <v>1</v>
      </c>
      <c r="AM28" s="146"/>
      <c r="AN28" s="147"/>
      <c r="AO28" s="5" t="s">
        <v>0</v>
      </c>
      <c r="AP28" s="5"/>
      <c r="AQ28" s="6" t="s">
        <v>1</v>
      </c>
      <c r="AR28" s="1"/>
      <c r="AS28" s="8"/>
      <c r="AT28" s="76"/>
      <c r="AU28" s="77"/>
      <c r="AW28" s="28"/>
    </row>
    <row r="29" spans="1:49" s="2" customFormat="1" ht="21.75" customHeight="1" x14ac:dyDescent="0.25">
      <c r="A29" s="124"/>
      <c r="B29" s="125"/>
      <c r="C29" s="116"/>
      <c r="D29" s="117"/>
      <c r="E29" s="117"/>
      <c r="F29" s="117"/>
      <c r="G29" s="118"/>
      <c r="H29" s="60" t="s">
        <v>39</v>
      </c>
      <c r="I29" s="61"/>
      <c r="J29" s="73"/>
      <c r="K29" s="74"/>
      <c r="L29" s="75"/>
      <c r="M29" s="12" t="s">
        <v>41</v>
      </c>
      <c r="N29" s="71"/>
      <c r="O29" s="72"/>
      <c r="P29" s="20"/>
      <c r="Q29" s="124"/>
      <c r="R29" s="125"/>
      <c r="S29" s="116"/>
      <c r="T29" s="117"/>
      <c r="U29" s="117"/>
      <c r="V29" s="117"/>
      <c r="W29" s="118"/>
      <c r="X29" s="60" t="s">
        <v>39</v>
      </c>
      <c r="Y29" s="61"/>
      <c r="Z29" s="73"/>
      <c r="AA29" s="74"/>
      <c r="AB29" s="75"/>
      <c r="AC29" s="12" t="s">
        <v>41</v>
      </c>
      <c r="AD29" s="71"/>
      <c r="AE29" s="72"/>
      <c r="AF29" s="20"/>
      <c r="AG29" s="7">
        <v>19</v>
      </c>
      <c r="AH29" s="144"/>
      <c r="AI29" s="145"/>
      <c r="AJ29" s="5" t="s">
        <v>0</v>
      </c>
      <c r="AK29" s="5"/>
      <c r="AL29" s="6" t="s">
        <v>1</v>
      </c>
      <c r="AM29" s="146"/>
      <c r="AN29" s="147"/>
      <c r="AO29" s="5" t="s">
        <v>0</v>
      </c>
      <c r="AP29" s="5"/>
      <c r="AQ29" s="6" t="s">
        <v>1</v>
      </c>
      <c r="AR29" s="1"/>
      <c r="AS29" s="8"/>
      <c r="AT29" s="76"/>
      <c r="AU29" s="77"/>
    </row>
    <row r="30" spans="1:49" s="2" customFormat="1" ht="21.75" customHeight="1" x14ac:dyDescent="0.25">
      <c r="A30" s="126"/>
      <c r="B30" s="127"/>
      <c r="C30" s="119"/>
      <c r="D30" s="120"/>
      <c r="E30" s="120"/>
      <c r="F30" s="120"/>
      <c r="G30" s="121"/>
      <c r="H30" s="60" t="s">
        <v>40</v>
      </c>
      <c r="I30" s="61"/>
      <c r="J30" s="51">
        <f>J28+J29</f>
        <v>0</v>
      </c>
      <c r="K30" s="52"/>
      <c r="L30" s="53"/>
      <c r="M30" s="12" t="s">
        <v>41</v>
      </c>
      <c r="N30" s="24" t="s">
        <v>43</v>
      </c>
      <c r="O30" s="13">
        <f>J28*700+J29*1000</f>
        <v>0</v>
      </c>
      <c r="P30" s="21"/>
      <c r="Q30" s="126"/>
      <c r="R30" s="127"/>
      <c r="S30" s="119"/>
      <c r="T30" s="120"/>
      <c r="U30" s="120"/>
      <c r="V30" s="120"/>
      <c r="W30" s="121"/>
      <c r="X30" s="60" t="s">
        <v>40</v>
      </c>
      <c r="Y30" s="61"/>
      <c r="Z30" s="51">
        <f>Z28+Z29</f>
        <v>0</v>
      </c>
      <c r="AA30" s="52"/>
      <c r="AB30" s="53"/>
      <c r="AC30" s="12" t="s">
        <v>41</v>
      </c>
      <c r="AD30" s="24" t="s">
        <v>43</v>
      </c>
      <c r="AE30" s="13">
        <f>Z28*700+Z29*1000</f>
        <v>0</v>
      </c>
      <c r="AF30" s="21"/>
      <c r="AG30" s="7">
        <v>20</v>
      </c>
      <c r="AH30" s="144"/>
      <c r="AI30" s="145"/>
      <c r="AJ30" s="5" t="s">
        <v>0</v>
      </c>
      <c r="AK30" s="5"/>
      <c r="AL30" s="6" t="s">
        <v>1</v>
      </c>
      <c r="AM30" s="146"/>
      <c r="AN30" s="147"/>
      <c r="AO30" s="5" t="s">
        <v>0</v>
      </c>
      <c r="AP30" s="5"/>
      <c r="AQ30" s="6" t="s">
        <v>1</v>
      </c>
      <c r="AR30" s="1"/>
      <c r="AS30" s="8"/>
      <c r="AT30" s="76"/>
      <c r="AU30" s="77"/>
    </row>
    <row r="31" spans="1:49" s="2" customFormat="1" ht="21.75" customHeight="1" x14ac:dyDescent="0.25">
      <c r="A31" s="122" t="s">
        <v>26</v>
      </c>
      <c r="B31" s="123"/>
      <c r="C31" s="113" t="s">
        <v>29</v>
      </c>
      <c r="D31" s="114"/>
      <c r="E31" s="114"/>
      <c r="F31" s="114"/>
      <c r="G31" s="115"/>
      <c r="H31" s="60" t="s">
        <v>38</v>
      </c>
      <c r="I31" s="61"/>
      <c r="J31" s="66"/>
      <c r="K31" s="67"/>
      <c r="L31" s="68"/>
      <c r="M31" s="12" t="s">
        <v>41</v>
      </c>
      <c r="N31" s="69"/>
      <c r="O31" s="70"/>
      <c r="P31" s="20"/>
      <c r="Q31" s="122" t="s">
        <v>26</v>
      </c>
      <c r="R31" s="123"/>
      <c r="S31" s="113" t="s">
        <v>29</v>
      </c>
      <c r="T31" s="114"/>
      <c r="U31" s="114"/>
      <c r="V31" s="114"/>
      <c r="W31" s="115"/>
      <c r="X31" s="60" t="s">
        <v>38</v>
      </c>
      <c r="Y31" s="61"/>
      <c r="Z31" s="66"/>
      <c r="AA31" s="67"/>
      <c r="AB31" s="68"/>
      <c r="AC31" s="12" t="s">
        <v>41</v>
      </c>
      <c r="AD31" s="69"/>
      <c r="AE31" s="70"/>
      <c r="AF31" s="20"/>
      <c r="AG31" s="7">
        <v>21</v>
      </c>
      <c r="AH31" s="144"/>
      <c r="AI31" s="145"/>
      <c r="AJ31" s="5" t="s">
        <v>0</v>
      </c>
      <c r="AK31" s="5"/>
      <c r="AL31" s="6" t="s">
        <v>1</v>
      </c>
      <c r="AM31" s="146"/>
      <c r="AN31" s="147"/>
      <c r="AO31" s="5" t="s">
        <v>0</v>
      </c>
      <c r="AP31" s="5"/>
      <c r="AQ31" s="6" t="s">
        <v>1</v>
      </c>
      <c r="AR31" s="1"/>
      <c r="AS31" s="8"/>
      <c r="AT31" s="76"/>
      <c r="AU31" s="77"/>
    </row>
    <row r="32" spans="1:49" s="2" customFormat="1" ht="21.75" customHeight="1" x14ac:dyDescent="0.25">
      <c r="A32" s="124"/>
      <c r="B32" s="125"/>
      <c r="C32" s="116"/>
      <c r="D32" s="117"/>
      <c r="E32" s="117"/>
      <c r="F32" s="117"/>
      <c r="G32" s="118"/>
      <c r="H32" s="60" t="s">
        <v>39</v>
      </c>
      <c r="I32" s="61"/>
      <c r="J32" s="73"/>
      <c r="K32" s="74"/>
      <c r="L32" s="75"/>
      <c r="M32" s="12" t="s">
        <v>41</v>
      </c>
      <c r="N32" s="71"/>
      <c r="O32" s="72"/>
      <c r="P32" s="20"/>
      <c r="Q32" s="124"/>
      <c r="R32" s="125"/>
      <c r="S32" s="116"/>
      <c r="T32" s="117"/>
      <c r="U32" s="117"/>
      <c r="V32" s="117"/>
      <c r="W32" s="118"/>
      <c r="X32" s="60" t="s">
        <v>39</v>
      </c>
      <c r="Y32" s="61"/>
      <c r="Z32" s="73"/>
      <c r="AA32" s="74"/>
      <c r="AB32" s="75"/>
      <c r="AC32" s="12" t="s">
        <v>41</v>
      </c>
      <c r="AD32" s="71"/>
      <c r="AE32" s="72"/>
      <c r="AF32" s="20"/>
      <c r="AG32" s="7">
        <v>22</v>
      </c>
      <c r="AH32" s="144"/>
      <c r="AI32" s="145"/>
      <c r="AJ32" s="5" t="s">
        <v>0</v>
      </c>
      <c r="AK32" s="5"/>
      <c r="AL32" s="6" t="s">
        <v>1</v>
      </c>
      <c r="AM32" s="146"/>
      <c r="AN32" s="147"/>
      <c r="AO32" s="5" t="s">
        <v>0</v>
      </c>
      <c r="AP32" s="5"/>
      <c r="AQ32" s="6" t="s">
        <v>1</v>
      </c>
      <c r="AR32" s="1"/>
      <c r="AS32" s="8"/>
      <c r="AT32" s="76"/>
      <c r="AU32" s="77"/>
    </row>
    <row r="33" spans="1:47" s="2" customFormat="1" ht="21.75" customHeight="1" x14ac:dyDescent="0.25">
      <c r="A33" s="126"/>
      <c r="B33" s="127"/>
      <c r="C33" s="119"/>
      <c r="D33" s="120"/>
      <c r="E33" s="120"/>
      <c r="F33" s="120"/>
      <c r="G33" s="121"/>
      <c r="H33" s="60" t="s">
        <v>40</v>
      </c>
      <c r="I33" s="61"/>
      <c r="J33" s="51">
        <f>J31+J32</f>
        <v>0</v>
      </c>
      <c r="K33" s="52"/>
      <c r="L33" s="53"/>
      <c r="M33" s="12" t="s">
        <v>41</v>
      </c>
      <c r="N33" s="24" t="s">
        <v>43</v>
      </c>
      <c r="O33" s="13">
        <f>J31*700+J32*1000</f>
        <v>0</v>
      </c>
      <c r="P33" s="21"/>
      <c r="Q33" s="126"/>
      <c r="R33" s="127"/>
      <c r="S33" s="119"/>
      <c r="T33" s="120"/>
      <c r="U33" s="120"/>
      <c r="V33" s="120"/>
      <c r="W33" s="121"/>
      <c r="X33" s="60" t="s">
        <v>40</v>
      </c>
      <c r="Y33" s="61"/>
      <c r="Z33" s="51">
        <f>Z31+Z32</f>
        <v>0</v>
      </c>
      <c r="AA33" s="52"/>
      <c r="AB33" s="53"/>
      <c r="AC33" s="12" t="s">
        <v>41</v>
      </c>
      <c r="AD33" s="24" t="s">
        <v>43</v>
      </c>
      <c r="AE33" s="13">
        <f>Z31*700+Z32*1000</f>
        <v>0</v>
      </c>
      <c r="AF33" s="21"/>
      <c r="AG33" s="7">
        <v>23</v>
      </c>
      <c r="AH33" s="144"/>
      <c r="AI33" s="145"/>
      <c r="AJ33" s="5" t="s">
        <v>0</v>
      </c>
      <c r="AK33" s="5"/>
      <c r="AL33" s="6" t="s">
        <v>1</v>
      </c>
      <c r="AM33" s="146"/>
      <c r="AN33" s="147"/>
      <c r="AO33" s="5" t="s">
        <v>0</v>
      </c>
      <c r="AP33" s="5"/>
      <c r="AQ33" s="6" t="s">
        <v>1</v>
      </c>
      <c r="AR33" s="1"/>
      <c r="AS33" s="8"/>
      <c r="AT33" s="76"/>
      <c r="AU33" s="77"/>
    </row>
    <row r="34" spans="1:47" s="2" customFormat="1" ht="21.75" customHeight="1" x14ac:dyDescent="0.25">
      <c r="A34" s="122" t="s">
        <v>27</v>
      </c>
      <c r="B34" s="123"/>
      <c r="C34" s="32" t="s">
        <v>40</v>
      </c>
      <c r="D34" s="33"/>
      <c r="E34" s="33"/>
      <c r="F34" s="33"/>
      <c r="G34" s="34"/>
      <c r="H34" s="41" t="s">
        <v>38</v>
      </c>
      <c r="I34" s="42"/>
      <c r="J34" s="46">
        <f>J10+J13+J16+J19+J22+J25+J28+J31</f>
        <v>0</v>
      </c>
      <c r="K34" s="47"/>
      <c r="L34" s="48"/>
      <c r="M34" s="15" t="s">
        <v>41</v>
      </c>
      <c r="N34" s="62" t="s">
        <v>42</v>
      </c>
      <c r="O34" s="63"/>
      <c r="P34" s="22"/>
      <c r="Q34" s="122" t="s">
        <v>27</v>
      </c>
      <c r="R34" s="123"/>
      <c r="S34" s="32" t="s">
        <v>40</v>
      </c>
      <c r="T34" s="33"/>
      <c r="U34" s="33"/>
      <c r="V34" s="33"/>
      <c r="W34" s="34"/>
      <c r="X34" s="41" t="s">
        <v>38</v>
      </c>
      <c r="Y34" s="42"/>
      <c r="Z34" s="46">
        <f>Z10+Z13+Z16+Z19+Z22+Z25+Z28+Z31</f>
        <v>0</v>
      </c>
      <c r="AA34" s="47"/>
      <c r="AB34" s="48"/>
      <c r="AC34" s="15" t="s">
        <v>41</v>
      </c>
      <c r="AD34" s="62" t="s">
        <v>42</v>
      </c>
      <c r="AE34" s="63"/>
      <c r="AF34" s="22"/>
      <c r="AG34" s="32" t="s">
        <v>40</v>
      </c>
      <c r="AH34" s="33"/>
      <c r="AI34" s="33"/>
      <c r="AJ34" s="33"/>
      <c r="AK34" s="33"/>
      <c r="AL34" s="34"/>
      <c r="AM34" s="41" t="s">
        <v>38</v>
      </c>
      <c r="AN34" s="42"/>
      <c r="AO34" s="43"/>
      <c r="AP34" s="44"/>
      <c r="AQ34" s="45"/>
      <c r="AR34" s="15" t="s">
        <v>41</v>
      </c>
      <c r="AS34" s="62" t="s">
        <v>42</v>
      </c>
      <c r="AT34" s="129"/>
      <c r="AU34" s="63"/>
    </row>
    <row r="35" spans="1:47" s="2" customFormat="1" ht="21.75" customHeight="1" x14ac:dyDescent="0.25">
      <c r="A35" s="124"/>
      <c r="B35" s="125"/>
      <c r="C35" s="35"/>
      <c r="D35" s="36"/>
      <c r="E35" s="36"/>
      <c r="F35" s="36"/>
      <c r="G35" s="37"/>
      <c r="H35" s="41" t="s">
        <v>39</v>
      </c>
      <c r="I35" s="42"/>
      <c r="J35" s="46">
        <f>J11+J14+J17+J20+J23+J26+J29+J32</f>
        <v>0</v>
      </c>
      <c r="K35" s="47"/>
      <c r="L35" s="48"/>
      <c r="M35" s="15" t="s">
        <v>41</v>
      </c>
      <c r="N35" s="64"/>
      <c r="O35" s="65"/>
      <c r="P35" s="22"/>
      <c r="Q35" s="124"/>
      <c r="R35" s="125"/>
      <c r="S35" s="35"/>
      <c r="T35" s="36"/>
      <c r="U35" s="36"/>
      <c r="V35" s="36"/>
      <c r="W35" s="37"/>
      <c r="X35" s="41" t="s">
        <v>39</v>
      </c>
      <c r="Y35" s="42"/>
      <c r="Z35" s="46">
        <f>Z11+Z14+Z17+Z20+Z23+Z26+Z29+Z32</f>
        <v>0</v>
      </c>
      <c r="AA35" s="47"/>
      <c r="AB35" s="48"/>
      <c r="AC35" s="15" t="s">
        <v>41</v>
      </c>
      <c r="AD35" s="64"/>
      <c r="AE35" s="65"/>
      <c r="AF35" s="22"/>
      <c r="AG35" s="35"/>
      <c r="AH35" s="36"/>
      <c r="AI35" s="36"/>
      <c r="AJ35" s="36"/>
      <c r="AK35" s="36"/>
      <c r="AL35" s="37"/>
      <c r="AM35" s="41" t="s">
        <v>39</v>
      </c>
      <c r="AN35" s="42"/>
      <c r="AO35" s="43"/>
      <c r="AP35" s="44"/>
      <c r="AQ35" s="45"/>
      <c r="AR35" s="15" t="s">
        <v>41</v>
      </c>
      <c r="AS35" s="64"/>
      <c r="AT35" s="130"/>
      <c r="AU35" s="65"/>
    </row>
    <row r="36" spans="1:47" s="2" customFormat="1" ht="21.75" customHeight="1" x14ac:dyDescent="0.25">
      <c r="A36" s="126"/>
      <c r="B36" s="127"/>
      <c r="C36" s="38"/>
      <c r="D36" s="39"/>
      <c r="E36" s="39"/>
      <c r="F36" s="39"/>
      <c r="G36" s="40"/>
      <c r="H36" s="41" t="s">
        <v>40</v>
      </c>
      <c r="I36" s="42"/>
      <c r="J36" s="46">
        <f>J12+J15+J18+J21+J24+J27+J30+J33</f>
        <v>0</v>
      </c>
      <c r="K36" s="47"/>
      <c r="L36" s="48"/>
      <c r="M36" s="15" t="s">
        <v>41</v>
      </c>
      <c r="N36" s="49">
        <f>J34*700+J35*1000</f>
        <v>0</v>
      </c>
      <c r="O36" s="50"/>
      <c r="P36" s="14"/>
      <c r="Q36" s="126"/>
      <c r="R36" s="127"/>
      <c r="S36" s="38"/>
      <c r="T36" s="39"/>
      <c r="U36" s="39"/>
      <c r="V36" s="39"/>
      <c r="W36" s="40"/>
      <c r="X36" s="41" t="s">
        <v>40</v>
      </c>
      <c r="Y36" s="42"/>
      <c r="Z36" s="46">
        <f>Z12+Z15+Z18+Z21+Z24+Z27+Z30+Z33</f>
        <v>0</v>
      </c>
      <c r="AA36" s="47"/>
      <c r="AB36" s="48"/>
      <c r="AC36" s="15" t="s">
        <v>41</v>
      </c>
      <c r="AD36" s="49">
        <f>Z34*700+Z35*1000</f>
        <v>0</v>
      </c>
      <c r="AE36" s="50"/>
      <c r="AF36" s="14"/>
      <c r="AG36" s="38"/>
      <c r="AH36" s="39"/>
      <c r="AI36" s="39"/>
      <c r="AJ36" s="39"/>
      <c r="AK36" s="39"/>
      <c r="AL36" s="40"/>
      <c r="AM36" s="41" t="s">
        <v>40</v>
      </c>
      <c r="AN36" s="42"/>
      <c r="AO36" s="46">
        <f>AO34+AO35</f>
        <v>0</v>
      </c>
      <c r="AP36" s="47"/>
      <c r="AQ36" s="48"/>
      <c r="AR36" s="15" t="s">
        <v>41</v>
      </c>
      <c r="AS36" s="49">
        <f>AO34*700+AO35*1000</f>
        <v>0</v>
      </c>
      <c r="AT36" s="131"/>
      <c r="AU36" s="132"/>
    </row>
    <row r="37" spans="1:47" x14ac:dyDescent="0.25">
      <c r="A37" s="4" t="s">
        <v>11</v>
      </c>
      <c r="B37" s="4"/>
      <c r="M37" s="71" t="s">
        <v>12</v>
      </c>
      <c r="N37" s="88"/>
      <c r="O37" s="72"/>
      <c r="P37" s="20"/>
      <c r="Q37" s="4" t="s">
        <v>11</v>
      </c>
      <c r="R37" s="4"/>
      <c r="AC37" s="71" t="s">
        <v>12</v>
      </c>
      <c r="AD37" s="88"/>
      <c r="AE37" s="72"/>
      <c r="AF37" s="20"/>
      <c r="AG37" s="4" t="s">
        <v>10</v>
      </c>
      <c r="AI37" s="2"/>
      <c r="AJ37" s="2"/>
      <c r="AK37" s="2"/>
      <c r="AL37" s="3"/>
      <c r="AM37" s="2"/>
      <c r="AN37" s="2"/>
      <c r="AO37" s="2"/>
      <c r="AP37" s="2"/>
      <c r="AQ37" s="2"/>
      <c r="AS37" s="81" t="s">
        <v>12</v>
      </c>
      <c r="AT37" s="82"/>
      <c r="AU37" s="83"/>
    </row>
    <row r="38" spans="1:47" x14ac:dyDescent="0.25">
      <c r="A38" s="4" t="s">
        <v>17</v>
      </c>
      <c r="B38" s="4"/>
      <c r="M38" s="69"/>
      <c r="N38" s="84"/>
      <c r="O38" s="70"/>
      <c r="P38" s="20"/>
      <c r="Q38" s="4" t="s">
        <v>17</v>
      </c>
      <c r="R38" s="4"/>
      <c r="AC38" s="69"/>
      <c r="AD38" s="84"/>
      <c r="AE38" s="70"/>
      <c r="AF38" s="20"/>
      <c r="AG38" s="4" t="s">
        <v>18</v>
      </c>
      <c r="AI38" s="2"/>
      <c r="AJ38" s="2"/>
      <c r="AK38" s="2"/>
      <c r="AL38" s="3"/>
      <c r="AM38" s="2"/>
      <c r="AN38" s="2"/>
      <c r="AO38" s="2"/>
      <c r="AP38" s="2"/>
      <c r="AQ38" s="2"/>
      <c r="AS38" s="69"/>
      <c r="AT38" s="84"/>
      <c r="AU38" s="70"/>
    </row>
    <row r="39" spans="1:47" x14ac:dyDescent="0.25">
      <c r="A39" s="4" t="s">
        <v>47</v>
      </c>
      <c r="B39" s="4"/>
      <c r="M39" s="85"/>
      <c r="N39" s="86"/>
      <c r="O39" s="87"/>
      <c r="P39" s="20"/>
      <c r="Q39" s="4" t="s">
        <v>47</v>
      </c>
      <c r="R39" s="4"/>
      <c r="AC39" s="85"/>
      <c r="AD39" s="86"/>
      <c r="AE39" s="87"/>
      <c r="AF39" s="20"/>
      <c r="AG39" s="4" t="s">
        <v>16</v>
      </c>
      <c r="AI39" s="2"/>
      <c r="AJ39" s="2"/>
      <c r="AK39" s="2"/>
      <c r="AL39" s="3"/>
      <c r="AM39" s="2"/>
      <c r="AN39" s="2"/>
      <c r="AO39" s="2"/>
      <c r="AP39" s="2"/>
      <c r="AQ39" s="2"/>
      <c r="AS39" s="85"/>
      <c r="AT39" s="86"/>
      <c r="AU39" s="87"/>
    </row>
    <row r="40" spans="1:47" x14ac:dyDescent="0.25">
      <c r="A40" s="4" t="s">
        <v>48</v>
      </c>
      <c r="B40" s="4"/>
      <c r="M40" s="71"/>
      <c r="N40" s="88"/>
      <c r="O40" s="72"/>
      <c r="P40" s="20"/>
      <c r="Q40" s="4" t="s">
        <v>48</v>
      </c>
      <c r="R40" s="4"/>
      <c r="AC40" s="71"/>
      <c r="AD40" s="88"/>
      <c r="AE40" s="72"/>
      <c r="AF40" s="20"/>
      <c r="AG40" s="4" t="s">
        <v>35</v>
      </c>
      <c r="AI40" s="2"/>
      <c r="AJ40" s="2"/>
      <c r="AK40" s="2"/>
      <c r="AL40" s="3"/>
      <c r="AM40" s="2"/>
      <c r="AN40" s="2"/>
      <c r="AO40" s="2"/>
      <c r="AP40" s="2"/>
      <c r="AQ40" s="2"/>
      <c r="AS40" s="71"/>
      <c r="AT40" s="88"/>
      <c r="AU40" s="72"/>
    </row>
    <row r="41" spans="1:47" x14ac:dyDescent="0.25">
      <c r="A41" s="4"/>
      <c r="B41" s="4"/>
      <c r="P41" s="23"/>
      <c r="Q41" s="4"/>
      <c r="R41" s="4"/>
      <c r="AF41" s="23"/>
    </row>
    <row r="42" spans="1:47" x14ac:dyDescent="0.25">
      <c r="A42" s="4"/>
      <c r="B42" s="4"/>
      <c r="P42" s="23"/>
      <c r="Q42" s="4"/>
      <c r="R42" s="4"/>
      <c r="AF42" s="23"/>
    </row>
    <row r="43" spans="1:47" ht="15" customHeight="1" x14ac:dyDescent="0.25">
      <c r="A43" s="4"/>
      <c r="B43" s="4"/>
      <c r="Q43" s="4"/>
      <c r="R43" s="4"/>
    </row>
    <row r="44" spans="1:47" ht="15" customHeight="1" x14ac:dyDescent="0.25">
      <c r="A44" s="4"/>
      <c r="B44" s="4"/>
      <c r="Q44" s="4"/>
      <c r="R44" s="4"/>
    </row>
    <row r="45" spans="1:47" ht="15" customHeight="1" x14ac:dyDescent="0.25"/>
  </sheetData>
  <mergeCells count="304">
    <mergeCell ref="AG34:AL36"/>
    <mergeCell ref="AM16:AN16"/>
    <mergeCell ref="AM15:AN15"/>
    <mergeCell ref="AM14:AN14"/>
    <mergeCell ref="AM13:AN13"/>
    <mergeCell ref="AM12:AN12"/>
    <mergeCell ref="AM11:AN11"/>
    <mergeCell ref="AM22:AN22"/>
    <mergeCell ref="AM21:AN21"/>
    <mergeCell ref="AM20:AN20"/>
    <mergeCell ref="AM19:AN19"/>
    <mergeCell ref="AM18:AN18"/>
    <mergeCell ref="AM17:AN17"/>
    <mergeCell ref="AM28:AN28"/>
    <mergeCell ref="AM27:AN27"/>
    <mergeCell ref="AM26:AN26"/>
    <mergeCell ref="AM25:AN25"/>
    <mergeCell ref="AM24:AN24"/>
    <mergeCell ref="AM23:AN23"/>
    <mergeCell ref="AH33:AI33"/>
    <mergeCell ref="AM33:AN33"/>
    <mergeCell ref="AM32:AN32"/>
    <mergeCell ref="AM31:AN31"/>
    <mergeCell ref="AM30:AN30"/>
    <mergeCell ref="AM29:AN29"/>
    <mergeCell ref="AH27:AI27"/>
    <mergeCell ref="AH28:AI28"/>
    <mergeCell ref="AH29:AI29"/>
    <mergeCell ref="AH30:AI30"/>
    <mergeCell ref="AH31:AI31"/>
    <mergeCell ref="AH32:AI32"/>
    <mergeCell ref="AH21:AI21"/>
    <mergeCell ref="AH22:AI22"/>
    <mergeCell ref="AH23:AI23"/>
    <mergeCell ref="AH24:AI24"/>
    <mergeCell ref="AH25:AI25"/>
    <mergeCell ref="AH26:AI26"/>
    <mergeCell ref="AH15:AI15"/>
    <mergeCell ref="AH16:AI16"/>
    <mergeCell ref="AH17:AI17"/>
    <mergeCell ref="AH18:AI18"/>
    <mergeCell ref="AH19:AI19"/>
    <mergeCell ref="AH20:AI20"/>
    <mergeCell ref="AH10:AI10"/>
    <mergeCell ref="AM10:AN10"/>
    <mergeCell ref="AH11:AI11"/>
    <mergeCell ref="AH12:AI12"/>
    <mergeCell ref="AH13:AI13"/>
    <mergeCell ref="AH14:AI14"/>
    <mergeCell ref="H3:M5"/>
    <mergeCell ref="N3:O5"/>
    <mergeCell ref="X3:AC5"/>
    <mergeCell ref="AD3:AE5"/>
    <mergeCell ref="AN3:AS5"/>
    <mergeCell ref="AT3:AU5"/>
    <mergeCell ref="C1:N1"/>
    <mergeCell ref="Q34:R36"/>
    <mergeCell ref="S34:W36"/>
    <mergeCell ref="C3:C4"/>
    <mergeCell ref="S3:S4"/>
    <mergeCell ref="Q31:R33"/>
    <mergeCell ref="S31:W33"/>
    <mergeCell ref="Q22:R24"/>
    <mergeCell ref="S22:W24"/>
    <mergeCell ref="S25:W27"/>
    <mergeCell ref="Q28:R30"/>
    <mergeCell ref="S28:W30"/>
    <mergeCell ref="C34:G36"/>
    <mergeCell ref="Q8:R9"/>
    <mergeCell ref="S8:W9"/>
    <mergeCell ref="C31:G33"/>
    <mergeCell ref="H33:I33"/>
    <mergeCell ref="X8:AC9"/>
    <mergeCell ref="Q16:R18"/>
    <mergeCell ref="S16:W18"/>
    <mergeCell ref="Q25:R27"/>
    <mergeCell ref="Q10:R12"/>
    <mergeCell ref="S10:W12"/>
    <mergeCell ref="Q13:R15"/>
    <mergeCell ref="X13:Y13"/>
    <mergeCell ref="Z13:AB13"/>
    <mergeCell ref="X18:Y18"/>
    <mergeCell ref="J33:L33"/>
    <mergeCell ref="AO35:AQ35"/>
    <mergeCell ref="AM36:AN36"/>
    <mergeCell ref="AO36:AQ36"/>
    <mergeCell ref="AS34:AU35"/>
    <mergeCell ref="AS36:AU36"/>
    <mergeCell ref="C19:G21"/>
    <mergeCell ref="C22:G24"/>
    <mergeCell ref="C25:G27"/>
    <mergeCell ref="C28:G30"/>
    <mergeCell ref="H25:I25"/>
    <mergeCell ref="H22:I22"/>
    <mergeCell ref="J22:L22"/>
    <mergeCell ref="N22:O23"/>
    <mergeCell ref="Q2:AE2"/>
    <mergeCell ref="A28:B30"/>
    <mergeCell ref="A31:B33"/>
    <mergeCell ref="A34:B36"/>
    <mergeCell ref="A8:B9"/>
    <mergeCell ref="A10:B12"/>
    <mergeCell ref="A13:B15"/>
    <mergeCell ref="A16:B18"/>
    <mergeCell ref="A19:B21"/>
    <mergeCell ref="A2:O2"/>
    <mergeCell ref="F3:G4"/>
    <mergeCell ref="M37:O37"/>
    <mergeCell ref="L6:O6"/>
    <mergeCell ref="A7:O7"/>
    <mergeCell ref="A22:B24"/>
    <mergeCell ref="C10:G12"/>
    <mergeCell ref="N8:O9"/>
    <mergeCell ref="H8:M9"/>
    <mergeCell ref="V3:W4"/>
    <mergeCell ref="Q6:S6"/>
    <mergeCell ref="A25:B27"/>
    <mergeCell ref="A3:B4"/>
    <mergeCell ref="Q3:R4"/>
    <mergeCell ref="C8:G9"/>
    <mergeCell ref="H24:I24"/>
    <mergeCell ref="J24:L24"/>
    <mergeCell ref="C13:G15"/>
    <mergeCell ref="M38:O40"/>
    <mergeCell ref="A6:C6"/>
    <mergeCell ref="D6:G6"/>
    <mergeCell ref="I6:K6"/>
    <mergeCell ref="AC37:AE37"/>
    <mergeCell ref="AC38:AE40"/>
    <mergeCell ref="C16:G18"/>
    <mergeCell ref="J25:L25"/>
    <mergeCell ref="N25:O26"/>
    <mergeCell ref="H26:I26"/>
    <mergeCell ref="H23:I23"/>
    <mergeCell ref="J23:L23"/>
    <mergeCell ref="Q7:AE7"/>
    <mergeCell ref="AD8:AE9"/>
    <mergeCell ref="S13:W15"/>
    <mergeCell ref="Q19:R21"/>
    <mergeCell ref="S19:W21"/>
    <mergeCell ref="H19:I19"/>
    <mergeCell ref="J19:L19"/>
    <mergeCell ref="N19:O20"/>
    <mergeCell ref="H20:I20"/>
    <mergeCell ref="J20:L20"/>
    <mergeCell ref="H21:I21"/>
    <mergeCell ref="J21:L21"/>
    <mergeCell ref="H16:I16"/>
    <mergeCell ref="J16:L16"/>
    <mergeCell ref="N16:O17"/>
    <mergeCell ref="H17:I17"/>
    <mergeCell ref="J17:L17"/>
    <mergeCell ref="H18:I18"/>
    <mergeCell ref="J18:L18"/>
    <mergeCell ref="H13:I13"/>
    <mergeCell ref="J13:L13"/>
    <mergeCell ref="N13:O14"/>
    <mergeCell ref="H14:I14"/>
    <mergeCell ref="J14:L14"/>
    <mergeCell ref="H15:I15"/>
    <mergeCell ref="J15:L15"/>
    <mergeCell ref="AM9:AQ9"/>
    <mergeCell ref="AT16:AU16"/>
    <mergeCell ref="AG6:AI6"/>
    <mergeCell ref="AJ6:AM6"/>
    <mergeCell ref="AO6:AQ6"/>
    <mergeCell ref="J12:L12"/>
    <mergeCell ref="N10:O11"/>
    <mergeCell ref="T6:W6"/>
    <mergeCell ref="Y6:AA6"/>
    <mergeCell ref="AB6:AE6"/>
    <mergeCell ref="AG3:AH4"/>
    <mergeCell ref="AI3:AI4"/>
    <mergeCell ref="AL3:AM4"/>
    <mergeCell ref="AR6:AU6"/>
    <mergeCell ref="AJ3:AK4"/>
    <mergeCell ref="AG8:AG9"/>
    <mergeCell ref="AH8:AL8"/>
    <mergeCell ref="AM8:AQ8"/>
    <mergeCell ref="AR8:AS8"/>
    <mergeCell ref="AT8:AU9"/>
    <mergeCell ref="AH9:AL9"/>
    <mergeCell ref="AG7:AU7"/>
    <mergeCell ref="AS37:AU37"/>
    <mergeCell ref="AS38:AU40"/>
    <mergeCell ref="AT10:AU10"/>
    <mergeCell ref="AT11:AU11"/>
    <mergeCell ref="AT12:AU12"/>
    <mergeCell ref="AT13:AU13"/>
    <mergeCell ref="AT14:AU14"/>
    <mergeCell ref="AT15:AU15"/>
    <mergeCell ref="AT17:AU17"/>
    <mergeCell ref="AT19:AU19"/>
    <mergeCell ref="AT18:AU18"/>
    <mergeCell ref="AT20:AU20"/>
    <mergeCell ref="AT21:AU21"/>
    <mergeCell ref="AT22:AU22"/>
    <mergeCell ref="AT32:AU32"/>
    <mergeCell ref="AT33:AU33"/>
    <mergeCell ref="AT23:AU23"/>
    <mergeCell ref="AT24:AU24"/>
    <mergeCell ref="AT25:AU25"/>
    <mergeCell ref="AT26:AU26"/>
    <mergeCell ref="AT27:AU27"/>
    <mergeCell ref="AT28:AU28"/>
    <mergeCell ref="H10:I10"/>
    <mergeCell ref="H11:I11"/>
    <mergeCell ref="H12:I12"/>
    <mergeCell ref="J10:L10"/>
    <mergeCell ref="J11:L11"/>
    <mergeCell ref="AT29:AU29"/>
    <mergeCell ref="AT30:AU30"/>
    <mergeCell ref="AT31:AU31"/>
    <mergeCell ref="J26:L26"/>
    <mergeCell ref="H27:I27"/>
    <mergeCell ref="J27:L27"/>
    <mergeCell ref="H28:I28"/>
    <mergeCell ref="J28:L28"/>
    <mergeCell ref="N28:O29"/>
    <mergeCell ref="H29:I29"/>
    <mergeCell ref="J29:L29"/>
    <mergeCell ref="H30:I30"/>
    <mergeCell ref="J30:L30"/>
    <mergeCell ref="H31:I31"/>
    <mergeCell ref="J31:L31"/>
    <mergeCell ref="N31:O32"/>
    <mergeCell ref="H32:I32"/>
    <mergeCell ref="J32:L32"/>
    <mergeCell ref="H34:I34"/>
    <mergeCell ref="J34:L34"/>
    <mergeCell ref="N34:O35"/>
    <mergeCell ref="H35:I35"/>
    <mergeCell ref="J35:L35"/>
    <mergeCell ref="H36:I36"/>
    <mergeCell ref="J36:L36"/>
    <mergeCell ref="N36:O36"/>
    <mergeCell ref="X10:Y10"/>
    <mergeCell ref="Z10:AB10"/>
    <mergeCell ref="AD10:AE11"/>
    <mergeCell ref="X11:Y11"/>
    <mergeCell ref="Z11:AB11"/>
    <mergeCell ref="X12:Y12"/>
    <mergeCell ref="Z12:AB12"/>
    <mergeCell ref="AD13:AE14"/>
    <mergeCell ref="X14:Y14"/>
    <mergeCell ref="Z14:AB14"/>
    <mergeCell ref="X15:Y15"/>
    <mergeCell ref="Z15:AB15"/>
    <mergeCell ref="X16:Y16"/>
    <mergeCell ref="Z16:AB16"/>
    <mergeCell ref="AD16:AE17"/>
    <mergeCell ref="X17:Y17"/>
    <mergeCell ref="Z17:AB17"/>
    <mergeCell ref="Z18:AB18"/>
    <mergeCell ref="X19:Y19"/>
    <mergeCell ref="Z19:AB19"/>
    <mergeCell ref="AD19:AE20"/>
    <mergeCell ref="X20:Y20"/>
    <mergeCell ref="Z20:AB20"/>
    <mergeCell ref="X21:Y21"/>
    <mergeCell ref="Z21:AB21"/>
    <mergeCell ref="X22:Y22"/>
    <mergeCell ref="Z22:AB22"/>
    <mergeCell ref="AD22:AE23"/>
    <mergeCell ref="X23:Y23"/>
    <mergeCell ref="Z23:AB23"/>
    <mergeCell ref="AD28:AE29"/>
    <mergeCell ref="X29:Y29"/>
    <mergeCell ref="Z29:AB29"/>
    <mergeCell ref="X24:Y24"/>
    <mergeCell ref="Z24:AB24"/>
    <mergeCell ref="X25:Y25"/>
    <mergeCell ref="Z25:AB25"/>
    <mergeCell ref="AD25:AE26"/>
    <mergeCell ref="X26:Y26"/>
    <mergeCell ref="Z26:AB26"/>
    <mergeCell ref="X32:Y32"/>
    <mergeCell ref="Z32:AB32"/>
    <mergeCell ref="X27:Y27"/>
    <mergeCell ref="Z27:AB27"/>
    <mergeCell ref="X28:Y28"/>
    <mergeCell ref="Z28:AB28"/>
    <mergeCell ref="X30:Y30"/>
    <mergeCell ref="Z30:AB30"/>
    <mergeCell ref="X31:Y31"/>
    <mergeCell ref="Z31:AB31"/>
    <mergeCell ref="AD31:AE32"/>
    <mergeCell ref="S1:AD1"/>
    <mergeCell ref="T3:U4"/>
    <mergeCell ref="D3:E4"/>
    <mergeCell ref="Z34:AB34"/>
    <mergeCell ref="AD34:AE35"/>
    <mergeCell ref="X35:Y35"/>
    <mergeCell ref="Z35:AB35"/>
    <mergeCell ref="X33:Y33"/>
    <mergeCell ref="AG2:AU2"/>
    <mergeCell ref="AM34:AN34"/>
    <mergeCell ref="AO34:AQ34"/>
    <mergeCell ref="AM35:AN35"/>
    <mergeCell ref="X34:Y34"/>
    <mergeCell ref="X36:Y36"/>
    <mergeCell ref="Z36:AB36"/>
    <mergeCell ref="AD36:AE36"/>
    <mergeCell ref="Z33:AB33"/>
  </mergeCells>
  <phoneticPr fontId="2"/>
  <conditionalFormatting sqref="J12:L12">
    <cfRule type="cellIs" dxfId="15" priority="75" stopIfTrue="1" operator="greaterThan">
      <formula>8</formula>
    </cfRule>
  </conditionalFormatting>
  <conditionalFormatting sqref="J15:L15">
    <cfRule type="cellIs" dxfId="14" priority="73" stopIfTrue="1" operator="greaterThan">
      <formula>8</formula>
    </cfRule>
  </conditionalFormatting>
  <conditionalFormatting sqref="J18:L18">
    <cfRule type="cellIs" dxfId="13" priority="71" stopIfTrue="1" operator="greaterThan">
      <formula>8</formula>
    </cfRule>
  </conditionalFormatting>
  <conditionalFormatting sqref="J21:L21">
    <cfRule type="cellIs" dxfId="12" priority="69" stopIfTrue="1" operator="greaterThan">
      <formula>8</formula>
    </cfRule>
  </conditionalFormatting>
  <conditionalFormatting sqref="J24:L24">
    <cfRule type="cellIs" dxfId="11" priority="67" stopIfTrue="1" operator="greaterThan">
      <formula>8</formula>
    </cfRule>
  </conditionalFormatting>
  <conditionalFormatting sqref="J27:L27">
    <cfRule type="cellIs" dxfId="10" priority="65" stopIfTrue="1" operator="greaterThan">
      <formula>8</formula>
    </cfRule>
  </conditionalFormatting>
  <conditionalFormatting sqref="J30:L30">
    <cfRule type="cellIs" dxfId="9" priority="63" stopIfTrue="1" operator="greaterThan">
      <formula>8</formula>
    </cfRule>
  </conditionalFormatting>
  <conditionalFormatting sqref="J33:L33">
    <cfRule type="cellIs" dxfId="8" priority="61" stopIfTrue="1" operator="greaterThan">
      <formula>8</formula>
    </cfRule>
  </conditionalFormatting>
  <conditionalFormatting sqref="Z12:AB12">
    <cfRule type="cellIs" dxfId="7" priority="55" stopIfTrue="1" operator="greaterThan">
      <formula>8</formula>
    </cfRule>
  </conditionalFormatting>
  <conditionalFormatting sqref="Z15:AB15">
    <cfRule type="cellIs" dxfId="6" priority="53" stopIfTrue="1" operator="greaterThan">
      <formula>8</formula>
    </cfRule>
  </conditionalFormatting>
  <conditionalFormatting sqref="Z18:AB18">
    <cfRule type="cellIs" dxfId="5" priority="51" stopIfTrue="1" operator="greaterThan">
      <formula>8</formula>
    </cfRule>
  </conditionalFormatting>
  <conditionalFormatting sqref="Z21:AB21">
    <cfRule type="cellIs" dxfId="4" priority="49" stopIfTrue="1" operator="greaterThan">
      <formula>8</formula>
    </cfRule>
  </conditionalFormatting>
  <conditionalFormatting sqref="Z24:AB24">
    <cfRule type="cellIs" dxfId="3" priority="47" stopIfTrue="1" operator="greaterThan">
      <formula>8</formula>
    </cfRule>
  </conditionalFormatting>
  <conditionalFormatting sqref="Z27:AB27">
    <cfRule type="cellIs" dxfId="2" priority="45" stopIfTrue="1" operator="greaterThan">
      <formula>8</formula>
    </cfRule>
  </conditionalFormatting>
  <conditionalFormatting sqref="Z30:AB30">
    <cfRule type="cellIs" dxfId="1" priority="43" stopIfTrue="1" operator="greaterThan">
      <formula>8</formula>
    </cfRule>
  </conditionalFormatting>
  <conditionalFormatting sqref="Z33:AB33">
    <cfRule type="cellIs" dxfId="0" priority="41" stopIfTrue="1" operator="greaterThan">
      <formula>8</formula>
    </cfRule>
  </conditionalFormatting>
  <dataValidations count="3">
    <dataValidation type="list" allowBlank="1" showInputMessage="1" showErrorMessage="1" sqref="S3:S4 C3:C4 AI3:AI4" xr:uid="{67DB58C6-07FD-49B9-9AF6-BEB818BBB67A}">
      <formula1>$AW$2:$AW$4</formula1>
    </dataValidation>
    <dataValidation type="list" allowBlank="1" showInputMessage="1" showErrorMessage="1" sqref="C10:G33 S10:W33" xr:uid="{261A3281-594C-4667-86D4-B897B5AD3F6D}">
      <formula1>$AW$9:$AW$12</formula1>
    </dataValidation>
    <dataValidation type="list" allowBlank="1" showInputMessage="1" showErrorMessage="1" sqref="J10:L11 Z31:AB32 Z28:AB29 Z25:AB26 Z22:AB23 Z19:AB20 Z16:AB17 Z13:AB14 Z10:AB11 J31:L32 J28:L29 J25:L26 J22:L23 J19:L20 J16:L17 J13:L14" xr:uid="{30C9B39A-EF5F-4E3B-863A-7E12AB994323}">
      <formula1>$AW$16:$AW$25</formula1>
    </dataValidation>
  </dataValidations>
  <printOptions horizontalCentered="1" verticalCentered="1"/>
  <pageMargins left="0.24" right="0.23" top="0.35433070866141736" bottom="0.31496062992125984" header="0.15748031496062992" footer="0.19685039370078741"/>
  <pageSetup paperSize="9" scale="87" orientation="portrait" r:id="rId1"/>
  <headerFooter alignWithMargins="0"/>
  <colBreaks count="2" manualBreakCount="2">
    <brk id="16" min="1" max="43" man="1"/>
    <brk id="3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48" r:id="rId4" name="Check Box 24">
              <controlPr defaultSize="0" autoFill="0" autoLine="0" autoPict="0">
                <anchor moveWithCells="1">
                  <from>
                    <xdr:col>13</xdr:col>
                    <xdr:colOff>276225</xdr:colOff>
                    <xdr:row>2</xdr:row>
                    <xdr:rowOff>109538</xdr:rowOff>
                  </from>
                  <to>
                    <xdr:col>15</xdr:col>
                    <xdr:colOff>57150</xdr:colOff>
                    <xdr:row>3</xdr:row>
                    <xdr:rowOff>295275</xdr:rowOff>
                  </to>
                </anchor>
              </controlPr>
            </control>
          </mc:Choice>
        </mc:AlternateContent>
        <mc:AlternateContent xmlns:mc="http://schemas.openxmlformats.org/markup-compatibility/2006">
          <mc:Choice Requires="x14">
            <control shapeId="1049" r:id="rId5" name="Check Box 25">
              <controlPr defaultSize="0" autoFill="0" autoLine="0" autoPict="0">
                <anchor moveWithCells="1">
                  <from>
                    <xdr:col>29</xdr:col>
                    <xdr:colOff>276225</xdr:colOff>
                    <xdr:row>2</xdr:row>
                    <xdr:rowOff>109538</xdr:rowOff>
                  </from>
                  <to>
                    <xdr:col>31</xdr:col>
                    <xdr:colOff>61913</xdr:colOff>
                    <xdr:row>3</xdr:row>
                    <xdr:rowOff>300038</xdr:rowOff>
                  </to>
                </anchor>
              </controlPr>
            </control>
          </mc:Choice>
        </mc:AlternateContent>
        <mc:AlternateContent xmlns:mc="http://schemas.openxmlformats.org/markup-compatibility/2006">
          <mc:Choice Requires="x14">
            <control shapeId="1050" r:id="rId6" name="Check Box 26">
              <controlPr defaultSize="0" autoFill="0" autoLine="0" autoPict="0">
                <anchor moveWithCells="1">
                  <from>
                    <xdr:col>45</xdr:col>
                    <xdr:colOff>276225</xdr:colOff>
                    <xdr:row>2</xdr:row>
                    <xdr:rowOff>109538</xdr:rowOff>
                  </from>
                  <to>
                    <xdr:col>47</xdr:col>
                    <xdr:colOff>142875</xdr:colOff>
                    <xdr:row>3</xdr:row>
                    <xdr:rowOff>300038</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南部フェスティバル（男女）</vt:lpstr>
      <vt:lpstr>'南部フェスティバル（男女）'!Print_Area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harada</dc:creator>
  <cp:lastModifiedBy>京都市教育委員会</cp:lastModifiedBy>
  <cp:lastPrinted>2019-07-13T09:50:28Z</cp:lastPrinted>
  <dcterms:created xsi:type="dcterms:W3CDTF">2007-08-23T07:02:28Z</dcterms:created>
  <dcterms:modified xsi:type="dcterms:W3CDTF">2025-10-26T07:53:57Z</dcterms:modified>
</cp:coreProperties>
</file>